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 KLBB\26-27\"/>
    </mc:Choice>
  </mc:AlternateContent>
  <xr:revisionPtr revIDLastSave="0" documentId="8_{9CA758C6-08E7-48E8-90DA-580A880B3102}" xr6:coauthVersionLast="47" xr6:coauthVersionMax="47" xr10:uidLastSave="{00000000-0000-0000-0000-000000000000}"/>
  <bookViews>
    <workbookView xWindow="-120" yWindow="-120" windowWidth="29040" windowHeight="15720" xr2:uid="{34EEC979-9A82-4342-BE52-0B2C33C5A930}"/>
  </bookViews>
  <sheets>
    <sheet name="A" sheetId="1" r:id="rId1"/>
    <sheet name="Blad1" sheetId="2" r:id="rId2"/>
  </sheets>
  <definedNames>
    <definedName name="_xlnm._FilterDatabase" localSheetId="0" hidden="1">A!$A$1:$J$485</definedName>
    <definedName name="Club">A!$A$1</definedName>
    <definedName name="DAT">Blad1!$A$1:$B$4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B2" i="1"/>
  <c r="A2" i="1"/>
</calcChain>
</file>

<file path=xl/sharedStrings.xml><?xml version="1.0" encoding="utf-8"?>
<sst xmlns="http://schemas.openxmlformats.org/spreadsheetml/2006/main" count="2918" uniqueCount="70">
  <si>
    <t>Sdag</t>
  </si>
  <si>
    <t>Afd</t>
  </si>
  <si>
    <t>Dagthuis</t>
  </si>
  <si>
    <t>Klubthuis</t>
  </si>
  <si>
    <t>Klubbezoekers</t>
  </si>
  <si>
    <t>Naamklubthuis</t>
  </si>
  <si>
    <t>Naamklubbezoekers</t>
  </si>
  <si>
    <t>SCH</t>
  </si>
  <si>
    <t>STR</t>
  </si>
  <si>
    <t>De Schalm</t>
  </si>
  <si>
    <t>Strijdlust</t>
  </si>
  <si>
    <t>STJ</t>
  </si>
  <si>
    <t>KIN</t>
  </si>
  <si>
    <t>Kinrooier</t>
  </si>
  <si>
    <t>Do</t>
  </si>
  <si>
    <t>OPH</t>
  </si>
  <si>
    <t>DIL</t>
  </si>
  <si>
    <t>OVE</t>
  </si>
  <si>
    <t>Dilsen</t>
  </si>
  <si>
    <t>Overzet A</t>
  </si>
  <si>
    <t>Overzet B</t>
  </si>
  <si>
    <t>MEE</t>
  </si>
  <si>
    <t>WVL</t>
  </si>
  <si>
    <t>Meeswijk</t>
  </si>
  <si>
    <t>Lanklaar</t>
  </si>
  <si>
    <t>DUP</t>
  </si>
  <si>
    <t>du Pont</t>
  </si>
  <si>
    <t>ROY</t>
  </si>
  <si>
    <t>JER</t>
  </si>
  <si>
    <t>OPO</t>
  </si>
  <si>
    <t>JE Reselt</t>
  </si>
  <si>
    <t>Opoeteren</t>
  </si>
  <si>
    <t>FOR</t>
  </si>
  <si>
    <t>Fortuna</t>
  </si>
  <si>
    <t>ZUT</t>
  </si>
  <si>
    <t>Zutendaal</t>
  </si>
  <si>
    <t>BOO</t>
  </si>
  <si>
    <t>Boorsem B</t>
  </si>
  <si>
    <t>PON</t>
  </si>
  <si>
    <t>Ponderosa</t>
  </si>
  <si>
    <t>LAN</t>
  </si>
  <si>
    <t>Boorsem A</t>
  </si>
  <si>
    <t>OPI</t>
  </si>
  <si>
    <t>St Jozef A</t>
  </si>
  <si>
    <t>St Jozef B</t>
  </si>
  <si>
    <t>St Jozef</t>
  </si>
  <si>
    <t>6</t>
  </si>
  <si>
    <t>7</t>
  </si>
  <si>
    <t>8</t>
  </si>
  <si>
    <t>9</t>
  </si>
  <si>
    <t>Pax Opitter</t>
  </si>
  <si>
    <t>Cosy-Roy</t>
  </si>
  <si>
    <t>Cosy-Roy A</t>
  </si>
  <si>
    <t>Cosy-Roy B</t>
  </si>
  <si>
    <t>Ophoven</t>
  </si>
  <si>
    <t>Ma</t>
  </si>
  <si>
    <t>Wo</t>
  </si>
  <si>
    <t>UIK</t>
  </si>
  <si>
    <t>Uikhoven</t>
  </si>
  <si>
    <t>Di</t>
  </si>
  <si>
    <t>Strijdlust B</t>
  </si>
  <si>
    <t>Fortuna A</t>
  </si>
  <si>
    <t>Strijdlust A</t>
  </si>
  <si>
    <t>Fortuna B</t>
  </si>
  <si>
    <t>De Keu-Velaer A</t>
  </si>
  <si>
    <t>De Keu-Velaer B</t>
  </si>
  <si>
    <t>Datum</t>
  </si>
  <si>
    <t>Lanaker</t>
  </si>
  <si>
    <t>KVL</t>
  </si>
  <si>
    <t>De Keu-Velaer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</si>
</sst>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d/mm/yy"/>
    <numFmt numFmtId="184" formatCode="ddd\ d/mm/yy"/>
  </numFmts>
  <fonts count="2" x14ac:knownFonts="1">
    <font>
      <sz val="10"/>
      <name val="Arial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1" fillId="0" borderId="0" xfId="0" applyFont="1"/>
    <xf numFmtId="0" fontId="0" fillId="0" borderId="0" xfId="1" applyFont="1" applyAlignment="1">
      <alignment horizontal="center" vertical="center" wrapText="1" readingOrder="1"/>
    </xf>
    <xf numFmtId="181" fontId="0" fillId="0" borderId="0" xfId="1" applyNumberFormat="1" applyFont="1" applyAlignment="1">
      <alignment horizontal="left" vertical="center" readingOrder="1"/>
    </xf>
    <xf numFmtId="0" fontId="0" fillId="0" borderId="0" xfId="1" applyNumberFormat="1" applyFont="1" applyAlignment="1">
      <alignment horizontal="left" vertical="center" readingOrder="1"/>
    </xf>
    <xf numFmtId="184" fontId="1" fillId="0" borderId="0" xfId="0" applyNumberFormat="1" applyFont="1"/>
    <xf numFmtId="0" fontId="1" fillId="0" borderId="0" xfId="0" applyFont="1" applyProtection="1">
      <protection locked="0"/>
    </xf>
  </cellXfs>
  <cellStyles count="2">
    <cellStyle name="RijNiveau_4" xfId="1" builtinId="1" iLevel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E805-2F57-43C9-B5A6-5FD8244389C1}">
  <dimension ref="A1:J485"/>
  <sheetViews>
    <sheetView tabSelected="1" workbookViewId="0">
      <pane ySplit="1" topLeftCell="A2" activePane="bottomLeft" state="frozen"/>
      <selection pane="bottomLeft" activeCell="G62" sqref="G62"/>
    </sheetView>
  </sheetViews>
  <sheetFormatPr defaultColWidth="11.42578125" defaultRowHeight="12.75" x14ac:dyDescent="0.2"/>
  <cols>
    <col min="3" max="3" width="11.7109375" hidden="1" customWidth="1"/>
    <col min="4" max="4" width="7.5703125" bestFit="1" customWidth="1"/>
    <col min="5" max="5" width="6" bestFit="1" customWidth="1"/>
    <col min="6" max="6" width="10.5703125" bestFit="1" customWidth="1"/>
    <col min="7" max="8" width="13.28515625" bestFit="1" customWidth="1"/>
    <col min="9" max="9" width="18" bestFit="1" customWidth="1"/>
    <col min="10" max="10" width="21.5703125" bestFit="1" customWidth="1"/>
    <col min="11" max="11" width="22.7109375" bestFit="1" customWidth="1"/>
  </cols>
  <sheetData>
    <row r="1" spans="1:10" ht="25.5" x14ac:dyDescent="0.2">
      <c r="A1" s="5" t="s">
        <v>11</v>
      </c>
      <c r="B1" t="s">
        <v>66</v>
      </c>
      <c r="C1" s="2" t="s">
        <v>66</v>
      </c>
      <c r="D1" s="2" t="s">
        <v>0</v>
      </c>
      <c r="E1" s="2" t="s">
        <v>1</v>
      </c>
      <c r="F1" s="2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x14ac:dyDescent="0.2">
      <c r="A2" t="b">
        <f>OR(G2=Club,H2=Club)</f>
        <v>1</v>
      </c>
      <c r="B2" s="4">
        <f>C2+VLOOKUP(F2,DAT,2,FALSE)</f>
        <v>46272</v>
      </c>
      <c r="C2" s="2">
        <v>46272</v>
      </c>
      <c r="D2" s="3">
        <v>1</v>
      </c>
      <c r="E2" t="s">
        <v>46</v>
      </c>
      <c r="F2" t="s">
        <v>55</v>
      </c>
      <c r="G2" t="s">
        <v>11</v>
      </c>
      <c r="H2" t="s">
        <v>11</v>
      </c>
      <c r="I2" t="s">
        <v>43</v>
      </c>
      <c r="J2" t="s">
        <v>44</v>
      </c>
    </row>
    <row r="3" spans="1:10" x14ac:dyDescent="0.2">
      <c r="A3" t="b">
        <f>OR(G3=Club,H3=Club)</f>
        <v>0</v>
      </c>
      <c r="B3" s="4">
        <f>C3+VLOOKUP(F3,DAT,2,FALSE)</f>
        <v>46272</v>
      </c>
      <c r="C3" s="2">
        <v>46272</v>
      </c>
      <c r="D3" s="3">
        <v>1</v>
      </c>
      <c r="E3" t="s">
        <v>46</v>
      </c>
      <c r="F3" t="s">
        <v>55</v>
      </c>
      <c r="G3" t="s">
        <v>32</v>
      </c>
      <c r="H3" t="s">
        <v>32</v>
      </c>
      <c r="I3" t="s">
        <v>63</v>
      </c>
      <c r="J3" t="s">
        <v>61</v>
      </c>
    </row>
    <row r="4" spans="1:10" x14ac:dyDescent="0.2">
      <c r="A4" t="b">
        <f>OR(G4=Club,H4=Club)</f>
        <v>0</v>
      </c>
      <c r="B4" s="4">
        <f>C4+VLOOKUP(F4,DAT,2,FALSE)</f>
        <v>46273</v>
      </c>
      <c r="C4" s="2">
        <v>46272</v>
      </c>
      <c r="D4" s="3">
        <v>1</v>
      </c>
      <c r="E4" t="s">
        <v>46</v>
      </c>
      <c r="F4" t="s">
        <v>59</v>
      </c>
      <c r="G4" t="s">
        <v>57</v>
      </c>
      <c r="H4" t="s">
        <v>27</v>
      </c>
      <c r="I4" t="s">
        <v>58</v>
      </c>
      <c r="J4" t="s">
        <v>51</v>
      </c>
    </row>
    <row r="5" spans="1:10" x14ac:dyDescent="0.2">
      <c r="A5" t="b">
        <f>OR(G5=Club,H5=Club)</f>
        <v>0</v>
      </c>
      <c r="B5" s="4">
        <f>C5+VLOOKUP(F5,DAT,2,FALSE)</f>
        <v>46275</v>
      </c>
      <c r="C5" s="2">
        <v>46272</v>
      </c>
      <c r="D5" s="3">
        <v>1</v>
      </c>
      <c r="E5" t="s">
        <v>46</v>
      </c>
      <c r="F5" t="s">
        <v>14</v>
      </c>
      <c r="G5" t="s">
        <v>68</v>
      </c>
      <c r="H5" t="s">
        <v>15</v>
      </c>
      <c r="I5" t="s">
        <v>69</v>
      </c>
      <c r="J5" t="s">
        <v>54</v>
      </c>
    </row>
    <row r="6" spans="1:10" x14ac:dyDescent="0.2">
      <c r="A6" t="b">
        <f>OR(G6=Club,H6=Club)</f>
        <v>0</v>
      </c>
      <c r="B6" s="4">
        <f>C6+VLOOKUP(F6,DAT,2,FALSE)</f>
        <v>46275</v>
      </c>
      <c r="C6" s="2">
        <v>46272</v>
      </c>
      <c r="D6" s="3">
        <v>1</v>
      </c>
      <c r="E6" t="s">
        <v>46</v>
      </c>
      <c r="F6" t="s">
        <v>14</v>
      </c>
      <c r="G6" t="s">
        <v>22</v>
      </c>
      <c r="H6" t="s">
        <v>7</v>
      </c>
      <c r="I6" t="s">
        <v>24</v>
      </c>
      <c r="J6" t="s">
        <v>9</v>
      </c>
    </row>
    <row r="7" spans="1:10" x14ac:dyDescent="0.2">
      <c r="A7" t="b">
        <f>OR(G7=Club,H7=Club)</f>
        <v>1</v>
      </c>
      <c r="B7" s="4">
        <f>C7+VLOOKUP(F7,DAT,2,FALSE)</f>
        <v>46274</v>
      </c>
      <c r="C7" s="2">
        <v>46272</v>
      </c>
      <c r="D7" s="3">
        <v>1</v>
      </c>
      <c r="E7" t="s">
        <v>47</v>
      </c>
      <c r="F7" t="s">
        <v>56</v>
      </c>
      <c r="G7" t="s">
        <v>11</v>
      </c>
      <c r="H7" t="s">
        <v>22</v>
      </c>
      <c r="I7" t="s">
        <v>45</v>
      </c>
      <c r="J7" t="s">
        <v>24</v>
      </c>
    </row>
    <row r="8" spans="1:10" x14ac:dyDescent="0.2">
      <c r="A8" t="b">
        <f>OR(G8=Club,H8=Club)</f>
        <v>0</v>
      </c>
      <c r="B8" s="4">
        <f>C8+VLOOKUP(F8,DAT,2,FALSE)</f>
        <v>46272</v>
      </c>
      <c r="C8" s="2">
        <v>46272</v>
      </c>
      <c r="D8" s="3">
        <v>1</v>
      </c>
      <c r="E8" t="s">
        <v>47</v>
      </c>
      <c r="F8" t="s">
        <v>55</v>
      </c>
      <c r="G8" t="s">
        <v>16</v>
      </c>
      <c r="H8" t="s">
        <v>27</v>
      </c>
      <c r="I8" t="s">
        <v>18</v>
      </c>
      <c r="J8" t="s">
        <v>53</v>
      </c>
    </row>
    <row r="9" spans="1:10" x14ac:dyDescent="0.2">
      <c r="A9" t="b">
        <f>OR(G9=Club,H9=Club)</f>
        <v>0</v>
      </c>
      <c r="B9" s="4">
        <f>C9+VLOOKUP(F9,DAT,2,FALSE)</f>
        <v>46273</v>
      </c>
      <c r="C9" s="2">
        <v>46272</v>
      </c>
      <c r="D9" s="3">
        <v>1</v>
      </c>
      <c r="E9" t="s">
        <v>47</v>
      </c>
      <c r="F9" t="s">
        <v>59</v>
      </c>
      <c r="G9" t="s">
        <v>15</v>
      </c>
      <c r="H9" t="s">
        <v>8</v>
      </c>
      <c r="I9" t="s">
        <v>54</v>
      </c>
      <c r="J9" t="s">
        <v>62</v>
      </c>
    </row>
    <row r="10" spans="1:10" x14ac:dyDescent="0.2">
      <c r="A10" t="b">
        <f>OR(G10=Club,H10=Club)</f>
        <v>0</v>
      </c>
      <c r="B10" s="4">
        <f>C10+VLOOKUP(F10,DAT,2,FALSE)</f>
        <v>46273</v>
      </c>
      <c r="C10" s="2">
        <v>46272</v>
      </c>
      <c r="D10" s="3">
        <v>1</v>
      </c>
      <c r="E10" t="s">
        <v>47</v>
      </c>
      <c r="F10" t="s">
        <v>59</v>
      </c>
      <c r="G10" t="s">
        <v>27</v>
      </c>
      <c r="H10" t="s">
        <v>29</v>
      </c>
      <c r="I10" t="s">
        <v>52</v>
      </c>
      <c r="J10" t="s">
        <v>31</v>
      </c>
    </row>
    <row r="11" spans="1:10" x14ac:dyDescent="0.2">
      <c r="A11" t="b">
        <f>OR(G11=Club,H11=Club)</f>
        <v>0</v>
      </c>
      <c r="B11" s="4">
        <f>C11+VLOOKUP(F11,DAT,2,FALSE)</f>
        <v>46272</v>
      </c>
      <c r="C11" s="2">
        <v>46272</v>
      </c>
      <c r="D11" s="3">
        <v>1</v>
      </c>
      <c r="E11" t="s">
        <v>47</v>
      </c>
      <c r="F11" t="s">
        <v>55</v>
      </c>
      <c r="G11" t="s">
        <v>28</v>
      </c>
      <c r="H11" t="s">
        <v>40</v>
      </c>
      <c r="I11" t="s">
        <v>30</v>
      </c>
      <c r="J11" t="s">
        <v>67</v>
      </c>
    </row>
    <row r="12" spans="1:10" x14ac:dyDescent="0.2">
      <c r="A12" t="b">
        <f>OR(G12=Club,H12=Club)</f>
        <v>0</v>
      </c>
      <c r="B12" s="4">
        <f>C12+VLOOKUP(F12,DAT,2,FALSE)</f>
        <v>46272</v>
      </c>
      <c r="C12" s="2">
        <v>46272</v>
      </c>
      <c r="D12" s="3">
        <v>1</v>
      </c>
      <c r="E12" t="s">
        <v>47</v>
      </c>
      <c r="F12" t="s">
        <v>55</v>
      </c>
      <c r="G12" t="s">
        <v>25</v>
      </c>
      <c r="H12" t="s">
        <v>8</v>
      </c>
      <c r="I12" t="s">
        <v>26</v>
      </c>
      <c r="J12" t="s">
        <v>60</v>
      </c>
    </row>
    <row r="13" spans="1:10" x14ac:dyDescent="0.2">
      <c r="A13" t="b">
        <f>OR(G13=Club,H13=Club)</f>
        <v>0</v>
      </c>
      <c r="B13" s="4">
        <f>C13+VLOOKUP(F13,DAT,2,FALSE)</f>
        <v>46272</v>
      </c>
      <c r="C13" s="2">
        <v>46272</v>
      </c>
      <c r="D13" s="3">
        <v>1</v>
      </c>
      <c r="E13" t="s">
        <v>48</v>
      </c>
      <c r="F13" t="s">
        <v>55</v>
      </c>
      <c r="G13" t="s">
        <v>22</v>
      </c>
      <c r="H13" t="s">
        <v>38</v>
      </c>
      <c r="I13" t="s">
        <v>24</v>
      </c>
      <c r="J13" t="s">
        <v>39</v>
      </c>
    </row>
    <row r="14" spans="1:10" x14ac:dyDescent="0.2">
      <c r="A14" t="b">
        <f>OR(G14=Club,H14=Club)</f>
        <v>0</v>
      </c>
      <c r="B14" s="4">
        <f>C14+VLOOKUP(F14,DAT,2,FALSE)</f>
        <v>46272</v>
      </c>
      <c r="C14" s="2">
        <v>46272</v>
      </c>
      <c r="D14" s="3">
        <v>1</v>
      </c>
      <c r="E14" t="s">
        <v>48</v>
      </c>
      <c r="F14" t="s">
        <v>55</v>
      </c>
      <c r="G14" t="s">
        <v>21</v>
      </c>
      <c r="H14" t="s">
        <v>42</v>
      </c>
      <c r="I14" t="s">
        <v>23</v>
      </c>
      <c r="J14" t="s">
        <v>50</v>
      </c>
    </row>
    <row r="15" spans="1:10" x14ac:dyDescent="0.2">
      <c r="A15" t="b">
        <f>OR(G15=Club,H15=Club)</f>
        <v>0</v>
      </c>
      <c r="B15" s="4">
        <f>C15+VLOOKUP(F15,DAT,2,FALSE)</f>
        <v>46273</v>
      </c>
      <c r="C15" s="2">
        <v>46272</v>
      </c>
      <c r="D15" s="3">
        <v>1</v>
      </c>
      <c r="E15" t="s">
        <v>48</v>
      </c>
      <c r="F15" t="s">
        <v>59</v>
      </c>
      <c r="G15" t="s">
        <v>36</v>
      </c>
      <c r="H15" t="s">
        <v>17</v>
      </c>
      <c r="I15" t="s">
        <v>37</v>
      </c>
      <c r="J15" t="s">
        <v>19</v>
      </c>
    </row>
    <row r="16" spans="1:10" x14ac:dyDescent="0.2">
      <c r="A16" t="b">
        <f>OR(G16=Club,H16=Club)</f>
        <v>0</v>
      </c>
      <c r="B16" s="4">
        <f>C16+VLOOKUP(F16,DAT,2,FALSE)</f>
        <v>46272</v>
      </c>
      <c r="C16" s="2">
        <v>46272</v>
      </c>
      <c r="D16" s="3">
        <v>1</v>
      </c>
      <c r="E16" t="s">
        <v>48</v>
      </c>
      <c r="F16" t="s">
        <v>55</v>
      </c>
      <c r="G16" t="s">
        <v>17</v>
      </c>
      <c r="H16" t="s">
        <v>16</v>
      </c>
      <c r="I16" t="s">
        <v>20</v>
      </c>
      <c r="J16" t="s">
        <v>18</v>
      </c>
    </row>
    <row r="17" spans="1:10" x14ac:dyDescent="0.2">
      <c r="A17" t="b">
        <f>OR(G17=Club,H17=Club)</f>
        <v>0</v>
      </c>
      <c r="B17" s="4">
        <f>C17+VLOOKUP(F17,DAT,2,FALSE)</f>
        <v>46272</v>
      </c>
      <c r="C17" s="2">
        <v>46272</v>
      </c>
      <c r="D17" s="3">
        <v>1</v>
      </c>
      <c r="E17" t="s">
        <v>48</v>
      </c>
      <c r="F17" t="s">
        <v>55</v>
      </c>
      <c r="G17" t="s">
        <v>36</v>
      </c>
      <c r="H17" t="s">
        <v>68</v>
      </c>
      <c r="I17" t="s">
        <v>41</v>
      </c>
      <c r="J17" t="s">
        <v>65</v>
      </c>
    </row>
    <row r="18" spans="1:10" x14ac:dyDescent="0.2">
      <c r="A18" t="b">
        <f>OR(G18=Club,H18=Club)</f>
        <v>1</v>
      </c>
      <c r="B18" s="4">
        <f>C18+VLOOKUP(F18,DAT,2,FALSE)</f>
        <v>46274</v>
      </c>
      <c r="C18" s="2">
        <v>46272</v>
      </c>
      <c r="D18" s="3">
        <v>1</v>
      </c>
      <c r="E18" t="s">
        <v>49</v>
      </c>
      <c r="F18" t="s">
        <v>56</v>
      </c>
      <c r="G18" t="s">
        <v>8</v>
      </c>
      <c r="H18" t="s">
        <v>11</v>
      </c>
      <c r="I18" t="s">
        <v>10</v>
      </c>
      <c r="J18" t="s">
        <v>44</v>
      </c>
    </row>
    <row r="19" spans="1:10" x14ac:dyDescent="0.2">
      <c r="A19" t="b">
        <f>OR(G19=Club,H19=Club)</f>
        <v>1</v>
      </c>
      <c r="B19" s="4">
        <f>C19+VLOOKUP(F19,DAT,2,FALSE)</f>
        <v>46273</v>
      </c>
      <c r="C19" s="2">
        <v>46272</v>
      </c>
      <c r="D19" s="3">
        <v>1</v>
      </c>
      <c r="E19" t="s">
        <v>49</v>
      </c>
      <c r="F19" t="s">
        <v>59</v>
      </c>
      <c r="G19" t="s">
        <v>11</v>
      </c>
      <c r="H19" t="s">
        <v>12</v>
      </c>
      <c r="I19" t="s">
        <v>43</v>
      </c>
      <c r="J19" t="s">
        <v>13</v>
      </c>
    </row>
    <row r="20" spans="1:10" x14ac:dyDescent="0.2">
      <c r="A20" t="b">
        <f>OR(G20=Club,H20=Club)</f>
        <v>0</v>
      </c>
      <c r="B20" s="4">
        <f>C20+VLOOKUP(F20,DAT,2,FALSE)</f>
        <v>46274</v>
      </c>
      <c r="C20" s="2">
        <v>46272</v>
      </c>
      <c r="D20" s="3">
        <v>1</v>
      </c>
      <c r="E20" t="s">
        <v>49</v>
      </c>
      <c r="F20" t="s">
        <v>56</v>
      </c>
      <c r="G20" t="s">
        <v>27</v>
      </c>
      <c r="H20" t="s">
        <v>25</v>
      </c>
      <c r="I20" t="s">
        <v>53</v>
      </c>
      <c r="J20" t="s">
        <v>26</v>
      </c>
    </row>
    <row r="21" spans="1:10" x14ac:dyDescent="0.2">
      <c r="A21" t="b">
        <f>OR(G21=Club,H21=Club)</f>
        <v>0</v>
      </c>
      <c r="B21" s="4">
        <f>C21+VLOOKUP(F21,DAT,2,FALSE)</f>
        <v>46272</v>
      </c>
      <c r="C21" s="2">
        <v>46272</v>
      </c>
      <c r="D21" s="3">
        <v>1</v>
      </c>
      <c r="E21" t="s">
        <v>49</v>
      </c>
      <c r="F21" t="s">
        <v>55</v>
      </c>
      <c r="G21" t="s">
        <v>38</v>
      </c>
      <c r="H21" t="s">
        <v>22</v>
      </c>
      <c r="I21" t="s">
        <v>39</v>
      </c>
      <c r="J21" t="s">
        <v>24</v>
      </c>
    </row>
    <row r="22" spans="1:10" x14ac:dyDescent="0.2">
      <c r="A22" t="b">
        <f>OR(G22=Club,H22=Club)</f>
        <v>0</v>
      </c>
      <c r="B22" s="4">
        <f>C22+VLOOKUP(F22,DAT,2,FALSE)</f>
        <v>46275</v>
      </c>
      <c r="C22" s="2">
        <v>46272</v>
      </c>
      <c r="D22" s="3">
        <v>1</v>
      </c>
      <c r="E22" t="s">
        <v>49</v>
      </c>
      <c r="F22" t="s">
        <v>14</v>
      </c>
      <c r="G22" t="s">
        <v>32</v>
      </c>
      <c r="H22" t="s">
        <v>27</v>
      </c>
      <c r="I22" t="s">
        <v>33</v>
      </c>
      <c r="J22" t="s">
        <v>52</v>
      </c>
    </row>
    <row r="23" spans="1:10" x14ac:dyDescent="0.2">
      <c r="A23" t="b">
        <f>OR(G23=Club,H23=Club)</f>
        <v>0</v>
      </c>
      <c r="B23" s="4">
        <f>C23+VLOOKUP(F23,DAT,2,FALSE)</f>
        <v>46273</v>
      </c>
      <c r="C23" s="2">
        <v>46272</v>
      </c>
      <c r="D23" s="3">
        <v>1</v>
      </c>
      <c r="E23" t="s">
        <v>49</v>
      </c>
      <c r="F23" t="s">
        <v>59</v>
      </c>
      <c r="G23" t="s">
        <v>21</v>
      </c>
      <c r="H23" t="s">
        <v>34</v>
      </c>
      <c r="I23" t="s">
        <v>23</v>
      </c>
      <c r="J23" t="s">
        <v>35</v>
      </c>
    </row>
    <row r="24" spans="1:10" x14ac:dyDescent="0.2">
      <c r="A24" t="b">
        <f>OR(G24=Club,H24=Club)</f>
        <v>1</v>
      </c>
      <c r="B24" s="4">
        <f>C24+VLOOKUP(F24,DAT,2,FALSE)</f>
        <v>46281</v>
      </c>
      <c r="C24" s="2">
        <v>46279</v>
      </c>
      <c r="D24" s="3">
        <v>2</v>
      </c>
      <c r="E24" t="s">
        <v>46</v>
      </c>
      <c r="F24" t="s">
        <v>56</v>
      </c>
      <c r="G24" t="s">
        <v>11</v>
      </c>
      <c r="H24" t="s">
        <v>32</v>
      </c>
      <c r="I24" t="s">
        <v>44</v>
      </c>
      <c r="J24" t="s">
        <v>63</v>
      </c>
    </row>
    <row r="25" spans="1:10" x14ac:dyDescent="0.2">
      <c r="A25" t="b">
        <f>OR(G25=Club,H25=Club)</f>
        <v>1</v>
      </c>
      <c r="B25" s="4">
        <f>C25+VLOOKUP(F25,DAT,2,FALSE)</f>
        <v>46280</v>
      </c>
      <c r="C25" s="2">
        <v>46279</v>
      </c>
      <c r="D25" s="3">
        <v>2</v>
      </c>
      <c r="E25" t="s">
        <v>46</v>
      </c>
      <c r="F25" t="s">
        <v>59</v>
      </c>
      <c r="G25" t="s">
        <v>27</v>
      </c>
      <c r="H25" t="s">
        <v>11</v>
      </c>
      <c r="I25" t="s">
        <v>51</v>
      </c>
      <c r="J25" t="s">
        <v>43</v>
      </c>
    </row>
    <row r="26" spans="1:10" x14ac:dyDescent="0.2">
      <c r="A26" t="b">
        <f>OR(G26=Club,H26=Club)</f>
        <v>0</v>
      </c>
      <c r="B26" s="4">
        <f>C26+VLOOKUP(F26,DAT,2,FALSE)</f>
        <v>46281</v>
      </c>
      <c r="C26" s="2">
        <v>46279</v>
      </c>
      <c r="D26" s="3">
        <v>2</v>
      </c>
      <c r="E26" t="s">
        <v>46</v>
      </c>
      <c r="F26" t="s">
        <v>56</v>
      </c>
      <c r="G26" t="s">
        <v>32</v>
      </c>
      <c r="H26" t="s">
        <v>68</v>
      </c>
      <c r="I26" t="s">
        <v>61</v>
      </c>
      <c r="J26" t="s">
        <v>69</v>
      </c>
    </row>
    <row r="27" spans="1:10" x14ac:dyDescent="0.2">
      <c r="A27" t="b">
        <f>OR(G27=Club,H27=Club)</f>
        <v>0</v>
      </c>
      <c r="B27" s="4">
        <f>C27+VLOOKUP(F27,DAT,2,FALSE)</f>
        <v>46280</v>
      </c>
      <c r="C27" s="2">
        <v>46279</v>
      </c>
      <c r="D27" s="3">
        <v>2</v>
      </c>
      <c r="E27" t="s">
        <v>46</v>
      </c>
      <c r="F27" t="s">
        <v>59</v>
      </c>
      <c r="G27" t="s">
        <v>7</v>
      </c>
      <c r="H27" t="s">
        <v>57</v>
      </c>
      <c r="I27" t="s">
        <v>9</v>
      </c>
      <c r="J27" t="s">
        <v>58</v>
      </c>
    </row>
    <row r="28" spans="1:10" x14ac:dyDescent="0.2">
      <c r="A28" t="b">
        <f>OR(G28=Club,H28=Club)</f>
        <v>0</v>
      </c>
      <c r="B28" s="4">
        <f>C28+VLOOKUP(F28,DAT,2,FALSE)</f>
        <v>46281</v>
      </c>
      <c r="C28" s="2">
        <v>46279</v>
      </c>
      <c r="D28" s="3">
        <v>2</v>
      </c>
      <c r="E28" t="s">
        <v>46</v>
      </c>
      <c r="F28" t="s">
        <v>56</v>
      </c>
      <c r="G28" t="s">
        <v>21</v>
      </c>
      <c r="H28" t="s">
        <v>22</v>
      </c>
      <c r="I28" t="s">
        <v>23</v>
      </c>
      <c r="J28" t="s">
        <v>24</v>
      </c>
    </row>
    <row r="29" spans="1:10" x14ac:dyDescent="0.2">
      <c r="A29" t="b">
        <f>OR(G29=Club,H29=Club)</f>
        <v>0</v>
      </c>
      <c r="B29" s="4">
        <f>C29+VLOOKUP(F29,DAT,2,FALSE)</f>
        <v>46279</v>
      </c>
      <c r="C29" s="2">
        <v>46279</v>
      </c>
      <c r="D29" s="3">
        <v>2</v>
      </c>
      <c r="E29" t="s">
        <v>47</v>
      </c>
      <c r="F29" t="s">
        <v>55</v>
      </c>
      <c r="G29" t="s">
        <v>22</v>
      </c>
      <c r="H29" t="s">
        <v>16</v>
      </c>
      <c r="I29" t="s">
        <v>24</v>
      </c>
      <c r="J29" t="s">
        <v>18</v>
      </c>
    </row>
    <row r="30" spans="1:10" x14ac:dyDescent="0.2">
      <c r="A30" t="b">
        <f>OR(G30=Club,H30=Club)</f>
        <v>1</v>
      </c>
      <c r="B30" s="4">
        <f>C30+VLOOKUP(F30,DAT,2,FALSE)</f>
        <v>46282</v>
      </c>
      <c r="C30" s="2">
        <v>46279</v>
      </c>
      <c r="D30" s="3">
        <v>2</v>
      </c>
      <c r="E30" t="s">
        <v>47</v>
      </c>
      <c r="F30" t="s">
        <v>14</v>
      </c>
      <c r="G30" t="s">
        <v>8</v>
      </c>
      <c r="H30" t="s">
        <v>11</v>
      </c>
      <c r="I30" t="s">
        <v>62</v>
      </c>
      <c r="J30" t="s">
        <v>45</v>
      </c>
    </row>
    <row r="31" spans="1:10" x14ac:dyDescent="0.2">
      <c r="A31" t="b">
        <f>OR(G31=Club,H31=Club)</f>
        <v>0</v>
      </c>
      <c r="B31" s="4">
        <f>C31+VLOOKUP(F31,DAT,2,FALSE)</f>
        <v>46281</v>
      </c>
      <c r="C31" s="2">
        <v>46279</v>
      </c>
      <c r="D31" s="3">
        <v>2</v>
      </c>
      <c r="E31" t="s">
        <v>47</v>
      </c>
      <c r="F31" t="s">
        <v>56</v>
      </c>
      <c r="G31" t="s">
        <v>27</v>
      </c>
      <c r="H31" t="s">
        <v>27</v>
      </c>
      <c r="I31" t="s">
        <v>53</v>
      </c>
      <c r="J31" t="s">
        <v>52</v>
      </c>
    </row>
    <row r="32" spans="1:10" x14ac:dyDescent="0.2">
      <c r="A32" t="b">
        <f>OR(G32=Club,H32=Club)</f>
        <v>0</v>
      </c>
      <c r="B32" s="4">
        <f>C32+VLOOKUP(F32,DAT,2,FALSE)</f>
        <v>46280</v>
      </c>
      <c r="C32" s="2">
        <v>46279</v>
      </c>
      <c r="D32" s="3">
        <v>2</v>
      </c>
      <c r="E32" t="s">
        <v>47</v>
      </c>
      <c r="F32" t="s">
        <v>59</v>
      </c>
      <c r="G32" t="s">
        <v>40</v>
      </c>
      <c r="H32" t="s">
        <v>15</v>
      </c>
      <c r="I32" t="s">
        <v>67</v>
      </c>
      <c r="J32" t="s">
        <v>54</v>
      </c>
    </row>
    <row r="33" spans="1:10" x14ac:dyDescent="0.2">
      <c r="A33" t="b">
        <f>OR(G33=Club,H33=Club)</f>
        <v>0</v>
      </c>
      <c r="B33" s="4">
        <f>C33+VLOOKUP(F33,DAT,2,FALSE)</f>
        <v>46279</v>
      </c>
      <c r="C33" s="2">
        <v>46279</v>
      </c>
      <c r="D33" s="3">
        <v>2</v>
      </c>
      <c r="E33" t="s">
        <v>47</v>
      </c>
      <c r="F33" t="s">
        <v>55</v>
      </c>
      <c r="G33" t="s">
        <v>29</v>
      </c>
      <c r="H33" t="s">
        <v>25</v>
      </c>
      <c r="I33" t="s">
        <v>31</v>
      </c>
      <c r="J33" t="s">
        <v>26</v>
      </c>
    </row>
    <row r="34" spans="1:10" x14ac:dyDescent="0.2">
      <c r="A34" t="b">
        <f>OR(G34=Club,H34=Club)</f>
        <v>0</v>
      </c>
      <c r="B34" s="4">
        <f>C34+VLOOKUP(F34,DAT,2,FALSE)</f>
        <v>46280</v>
      </c>
      <c r="C34" s="2">
        <v>46279</v>
      </c>
      <c r="D34" s="3">
        <v>2</v>
      </c>
      <c r="E34" t="s">
        <v>47</v>
      </c>
      <c r="F34" t="s">
        <v>59</v>
      </c>
      <c r="G34" t="s">
        <v>8</v>
      </c>
      <c r="H34" t="s">
        <v>28</v>
      </c>
      <c r="I34" t="s">
        <v>60</v>
      </c>
      <c r="J34" t="s">
        <v>30</v>
      </c>
    </row>
    <row r="35" spans="1:10" x14ac:dyDescent="0.2">
      <c r="A35" t="b">
        <f>OR(G35=Club,H35=Club)</f>
        <v>0</v>
      </c>
      <c r="B35" s="4">
        <f>C35+VLOOKUP(F35,DAT,2,FALSE)</f>
        <v>46280</v>
      </c>
      <c r="C35" s="2">
        <v>46279</v>
      </c>
      <c r="D35" s="3">
        <v>2</v>
      </c>
      <c r="E35" t="s">
        <v>48</v>
      </c>
      <c r="F35" t="s">
        <v>59</v>
      </c>
      <c r="G35" t="s">
        <v>38</v>
      </c>
      <c r="H35" t="s">
        <v>21</v>
      </c>
      <c r="I35" t="s">
        <v>39</v>
      </c>
      <c r="J35" t="s">
        <v>23</v>
      </c>
    </row>
    <row r="36" spans="1:10" x14ac:dyDescent="0.2">
      <c r="A36" t="b">
        <f>OR(G36=Club,H36=Club)</f>
        <v>0</v>
      </c>
      <c r="B36" s="4">
        <f>C36+VLOOKUP(F36,DAT,2,FALSE)</f>
        <v>46279</v>
      </c>
      <c r="C36" s="2">
        <v>46279</v>
      </c>
      <c r="D36" s="3">
        <v>2</v>
      </c>
      <c r="E36" t="s">
        <v>48</v>
      </c>
      <c r="F36" t="s">
        <v>55</v>
      </c>
      <c r="G36" t="s">
        <v>17</v>
      </c>
      <c r="H36" t="s">
        <v>22</v>
      </c>
      <c r="I36" t="s">
        <v>19</v>
      </c>
      <c r="J36" t="s">
        <v>24</v>
      </c>
    </row>
    <row r="37" spans="1:10" x14ac:dyDescent="0.2">
      <c r="A37" t="b">
        <f>OR(G37=Club,H37=Club)</f>
        <v>0</v>
      </c>
      <c r="B37" s="4">
        <f>C37+VLOOKUP(F37,DAT,2,FALSE)</f>
        <v>46280</v>
      </c>
      <c r="C37" s="2">
        <v>46279</v>
      </c>
      <c r="D37" s="3">
        <v>2</v>
      </c>
      <c r="E37" t="s">
        <v>48</v>
      </c>
      <c r="F37" t="s">
        <v>59</v>
      </c>
      <c r="G37" t="s">
        <v>42</v>
      </c>
      <c r="H37" t="s">
        <v>17</v>
      </c>
      <c r="I37" t="s">
        <v>50</v>
      </c>
      <c r="J37" t="s">
        <v>20</v>
      </c>
    </row>
    <row r="38" spans="1:10" x14ac:dyDescent="0.2">
      <c r="A38" t="b">
        <f>OR(G38=Club,H38=Club)</f>
        <v>0</v>
      </c>
      <c r="B38" s="4">
        <f>C38+VLOOKUP(F38,DAT,2,FALSE)</f>
        <v>46280</v>
      </c>
      <c r="C38" s="2">
        <v>46279</v>
      </c>
      <c r="D38" s="3">
        <v>2</v>
      </c>
      <c r="E38" t="s">
        <v>48</v>
      </c>
      <c r="F38" t="s">
        <v>59</v>
      </c>
      <c r="G38" t="s">
        <v>68</v>
      </c>
      <c r="H38" t="s">
        <v>36</v>
      </c>
      <c r="I38" t="s">
        <v>65</v>
      </c>
      <c r="J38" t="s">
        <v>37</v>
      </c>
    </row>
    <row r="39" spans="1:10" x14ac:dyDescent="0.2">
      <c r="A39" t="b">
        <f>OR(G39=Club,H39=Club)</f>
        <v>0</v>
      </c>
      <c r="B39" s="4">
        <f>C39+VLOOKUP(F39,DAT,2,FALSE)</f>
        <v>46282</v>
      </c>
      <c r="C39" s="2">
        <v>46279</v>
      </c>
      <c r="D39" s="3">
        <v>2</v>
      </c>
      <c r="E39" t="s">
        <v>48</v>
      </c>
      <c r="F39" t="s">
        <v>14</v>
      </c>
      <c r="G39" t="s">
        <v>16</v>
      </c>
      <c r="H39" t="s">
        <v>68</v>
      </c>
      <c r="I39" t="s">
        <v>18</v>
      </c>
      <c r="J39" t="s">
        <v>64</v>
      </c>
    </row>
    <row r="40" spans="1:10" x14ac:dyDescent="0.2">
      <c r="A40" t="b">
        <f>OR(G40=Club,H40=Club)</f>
        <v>1</v>
      </c>
      <c r="B40" s="4">
        <f>C40+VLOOKUP(F40,DAT,2,FALSE)</f>
        <v>46279</v>
      </c>
      <c r="C40" s="2">
        <v>46279</v>
      </c>
      <c r="D40" s="3">
        <v>2</v>
      </c>
      <c r="E40" t="s">
        <v>49</v>
      </c>
      <c r="F40" t="s">
        <v>55</v>
      </c>
      <c r="G40" t="s">
        <v>11</v>
      </c>
      <c r="H40" t="s">
        <v>11</v>
      </c>
      <c r="I40" t="s">
        <v>44</v>
      </c>
      <c r="J40" t="s">
        <v>43</v>
      </c>
    </row>
    <row r="41" spans="1:10" x14ac:dyDescent="0.2">
      <c r="A41" t="b">
        <f>OR(G41=Club,H41=Club)</f>
        <v>0</v>
      </c>
      <c r="B41" s="4">
        <f>C41+VLOOKUP(F41,DAT,2,FALSE)</f>
        <v>46282</v>
      </c>
      <c r="C41" s="2">
        <v>46279</v>
      </c>
      <c r="D41" s="3">
        <v>2</v>
      </c>
      <c r="E41" t="s">
        <v>49</v>
      </c>
      <c r="F41" t="s">
        <v>14</v>
      </c>
      <c r="G41" t="s">
        <v>25</v>
      </c>
      <c r="H41" t="s">
        <v>8</v>
      </c>
      <c r="I41" t="s">
        <v>26</v>
      </c>
      <c r="J41" t="s">
        <v>10</v>
      </c>
    </row>
    <row r="42" spans="1:10" x14ac:dyDescent="0.2">
      <c r="A42" t="b">
        <f>OR(G42=Club,H42=Club)</f>
        <v>0</v>
      </c>
      <c r="B42" s="4">
        <f>C42+VLOOKUP(F42,DAT,2,FALSE)</f>
        <v>46279</v>
      </c>
      <c r="C42" s="2">
        <v>46279</v>
      </c>
      <c r="D42" s="3">
        <v>2</v>
      </c>
      <c r="E42" t="s">
        <v>49</v>
      </c>
      <c r="F42" t="s">
        <v>55</v>
      </c>
      <c r="G42" t="s">
        <v>12</v>
      </c>
      <c r="H42" t="s">
        <v>38</v>
      </c>
      <c r="I42" t="s">
        <v>13</v>
      </c>
      <c r="J42" t="s">
        <v>39</v>
      </c>
    </row>
    <row r="43" spans="1:10" x14ac:dyDescent="0.2">
      <c r="A43" t="b">
        <f>OR(G43=Club,H43=Club)</f>
        <v>0</v>
      </c>
      <c r="B43" s="4">
        <f>C43+VLOOKUP(F43,DAT,2,FALSE)</f>
        <v>46279</v>
      </c>
      <c r="C43" s="2">
        <v>46279</v>
      </c>
      <c r="D43" s="3">
        <v>2</v>
      </c>
      <c r="E43" t="s">
        <v>49</v>
      </c>
      <c r="F43" t="s">
        <v>55</v>
      </c>
      <c r="G43" t="s">
        <v>27</v>
      </c>
      <c r="H43" t="s">
        <v>27</v>
      </c>
      <c r="I43" t="s">
        <v>52</v>
      </c>
      <c r="J43" t="s">
        <v>53</v>
      </c>
    </row>
    <row r="44" spans="1:10" x14ac:dyDescent="0.2">
      <c r="A44" t="b">
        <f>OR(G44=Club,H44=Club)</f>
        <v>0</v>
      </c>
      <c r="B44" s="4">
        <f>C44+VLOOKUP(F44,DAT,2,FALSE)</f>
        <v>46282</v>
      </c>
      <c r="C44" s="2">
        <v>46279</v>
      </c>
      <c r="D44" s="3">
        <v>2</v>
      </c>
      <c r="E44" t="s">
        <v>49</v>
      </c>
      <c r="F44" t="s">
        <v>14</v>
      </c>
      <c r="G44" t="s">
        <v>22</v>
      </c>
      <c r="H44" t="s">
        <v>21</v>
      </c>
      <c r="I44" t="s">
        <v>24</v>
      </c>
      <c r="J44" t="s">
        <v>23</v>
      </c>
    </row>
    <row r="45" spans="1:10" x14ac:dyDescent="0.2">
      <c r="A45" t="b">
        <f>OR(G45=Club,H45=Club)</f>
        <v>0</v>
      </c>
      <c r="B45" s="4">
        <f>C45+VLOOKUP(F45,DAT,2,FALSE)</f>
        <v>46280</v>
      </c>
      <c r="C45" s="2">
        <v>46279</v>
      </c>
      <c r="D45" s="3">
        <v>2</v>
      </c>
      <c r="E45" t="s">
        <v>49</v>
      </c>
      <c r="F45" t="s">
        <v>59</v>
      </c>
      <c r="G45" t="s">
        <v>34</v>
      </c>
      <c r="H45" t="s">
        <v>32</v>
      </c>
      <c r="I45" t="s">
        <v>35</v>
      </c>
      <c r="J45" t="s">
        <v>33</v>
      </c>
    </row>
    <row r="46" spans="1:10" x14ac:dyDescent="0.2">
      <c r="A46" t="b">
        <f>OR(G46=Club,H46=Club)</f>
        <v>0</v>
      </c>
      <c r="B46" s="4">
        <f>C46+VLOOKUP(F46,DAT,2,FALSE)</f>
        <v>46286</v>
      </c>
      <c r="C46" s="2">
        <v>46286</v>
      </c>
      <c r="D46" s="3">
        <v>3</v>
      </c>
      <c r="E46" t="s">
        <v>46</v>
      </c>
      <c r="F46" t="s">
        <v>55</v>
      </c>
      <c r="G46" t="s">
        <v>32</v>
      </c>
      <c r="H46" t="s">
        <v>27</v>
      </c>
      <c r="I46" t="s">
        <v>63</v>
      </c>
      <c r="J46" t="s">
        <v>51</v>
      </c>
    </row>
    <row r="47" spans="1:10" x14ac:dyDescent="0.2">
      <c r="A47" t="b">
        <f>OR(G47=Club,H47=Club)</f>
        <v>1</v>
      </c>
      <c r="B47" s="4">
        <f>C47+VLOOKUP(F47,DAT,2,FALSE)</f>
        <v>46289</v>
      </c>
      <c r="C47" s="2">
        <v>46286</v>
      </c>
      <c r="D47" s="3">
        <v>3</v>
      </c>
      <c r="E47" t="s">
        <v>46</v>
      </c>
      <c r="F47" t="s">
        <v>14</v>
      </c>
      <c r="G47" t="s">
        <v>68</v>
      </c>
      <c r="H47" t="s">
        <v>11</v>
      </c>
      <c r="I47" t="s">
        <v>69</v>
      </c>
      <c r="J47" t="s">
        <v>44</v>
      </c>
    </row>
    <row r="48" spans="1:10" x14ac:dyDescent="0.2">
      <c r="A48" t="b">
        <f>OR(G48=Club,H48=Club)</f>
        <v>1</v>
      </c>
      <c r="B48" s="4">
        <f>C48+VLOOKUP(F48,DAT,2,FALSE)</f>
        <v>46286</v>
      </c>
      <c r="C48" s="2">
        <v>46286</v>
      </c>
      <c r="D48" s="3">
        <v>3</v>
      </c>
      <c r="E48" t="s">
        <v>46</v>
      </c>
      <c r="F48" t="s">
        <v>55</v>
      </c>
      <c r="G48" t="s">
        <v>11</v>
      </c>
      <c r="H48" t="s">
        <v>7</v>
      </c>
      <c r="I48" t="s">
        <v>43</v>
      </c>
      <c r="J48" t="s">
        <v>9</v>
      </c>
    </row>
    <row r="49" spans="1:10" x14ac:dyDescent="0.2">
      <c r="A49" t="b">
        <f>OR(G49=Club,H49=Club)</f>
        <v>0</v>
      </c>
      <c r="B49" s="4">
        <f>C49+VLOOKUP(F49,DAT,2,FALSE)</f>
        <v>46287</v>
      </c>
      <c r="C49" s="2">
        <v>46286</v>
      </c>
      <c r="D49" s="3">
        <v>3</v>
      </c>
      <c r="E49" t="s">
        <v>46</v>
      </c>
      <c r="F49" t="s">
        <v>59</v>
      </c>
      <c r="G49" t="s">
        <v>57</v>
      </c>
      <c r="H49" t="s">
        <v>22</v>
      </c>
      <c r="I49" t="s">
        <v>58</v>
      </c>
      <c r="J49" t="s">
        <v>24</v>
      </c>
    </row>
    <row r="50" spans="1:10" x14ac:dyDescent="0.2">
      <c r="A50" t="b">
        <f>OR(G50=Club,H50=Club)</f>
        <v>0</v>
      </c>
      <c r="B50" s="4">
        <f>C50+VLOOKUP(F50,DAT,2,FALSE)</f>
        <v>46288</v>
      </c>
      <c r="C50" s="2">
        <v>46286</v>
      </c>
      <c r="D50" s="3">
        <v>3</v>
      </c>
      <c r="E50" t="s">
        <v>46</v>
      </c>
      <c r="F50" t="s">
        <v>56</v>
      </c>
      <c r="G50" t="s">
        <v>15</v>
      </c>
      <c r="H50" t="s">
        <v>21</v>
      </c>
      <c r="I50" t="s">
        <v>54</v>
      </c>
      <c r="J50" t="s">
        <v>23</v>
      </c>
    </row>
    <row r="51" spans="1:10" x14ac:dyDescent="0.2">
      <c r="A51" t="b">
        <f>OR(G51=Club,H51=Club)</f>
        <v>0</v>
      </c>
      <c r="B51" s="4">
        <f>C51+VLOOKUP(F51,DAT,2,FALSE)</f>
        <v>46286</v>
      </c>
      <c r="C51" s="2">
        <v>46286</v>
      </c>
      <c r="D51" s="3">
        <v>3</v>
      </c>
      <c r="E51" t="s">
        <v>47</v>
      </c>
      <c r="F51" t="s">
        <v>55</v>
      </c>
      <c r="G51" t="s">
        <v>16</v>
      </c>
      <c r="H51" t="s">
        <v>8</v>
      </c>
      <c r="I51" t="s">
        <v>18</v>
      </c>
      <c r="J51" t="s">
        <v>62</v>
      </c>
    </row>
    <row r="52" spans="1:10" x14ac:dyDescent="0.2">
      <c r="A52" t="b">
        <f>OR(G52=Club,H52=Club)</f>
        <v>0</v>
      </c>
      <c r="B52" s="4">
        <f>C52+VLOOKUP(F52,DAT,2,FALSE)</f>
        <v>46287</v>
      </c>
      <c r="C52" s="2">
        <v>46286</v>
      </c>
      <c r="D52" s="3">
        <v>3</v>
      </c>
      <c r="E52" t="s">
        <v>47</v>
      </c>
      <c r="F52" t="s">
        <v>59</v>
      </c>
      <c r="G52" t="s">
        <v>27</v>
      </c>
      <c r="H52" t="s">
        <v>22</v>
      </c>
      <c r="I52" t="s">
        <v>52</v>
      </c>
      <c r="J52" t="s">
        <v>24</v>
      </c>
    </row>
    <row r="53" spans="1:10" x14ac:dyDescent="0.2">
      <c r="A53" t="b">
        <f>OR(G53=Club,H53=Club)</f>
        <v>1</v>
      </c>
      <c r="B53" s="4">
        <f>C53+VLOOKUP(F53,DAT,2,FALSE)</f>
        <v>46288</v>
      </c>
      <c r="C53" s="2">
        <v>46286</v>
      </c>
      <c r="D53" s="3">
        <v>3</v>
      </c>
      <c r="E53" t="s">
        <v>47</v>
      </c>
      <c r="F53" t="s">
        <v>56</v>
      </c>
      <c r="G53" t="s">
        <v>11</v>
      </c>
      <c r="H53" t="s">
        <v>40</v>
      </c>
      <c r="I53" t="s">
        <v>45</v>
      </c>
      <c r="J53" t="s">
        <v>67</v>
      </c>
    </row>
    <row r="54" spans="1:10" x14ac:dyDescent="0.2">
      <c r="A54" t="b">
        <f>OR(G54=Club,H54=Club)</f>
        <v>0</v>
      </c>
      <c r="B54" s="4">
        <f>C54+VLOOKUP(F54,DAT,2,FALSE)</f>
        <v>46286</v>
      </c>
      <c r="C54" s="2">
        <v>46286</v>
      </c>
      <c r="D54" s="3">
        <v>3</v>
      </c>
      <c r="E54" t="s">
        <v>47</v>
      </c>
      <c r="F54" t="s">
        <v>55</v>
      </c>
      <c r="G54" t="s">
        <v>25</v>
      </c>
      <c r="H54" t="s">
        <v>27</v>
      </c>
      <c r="I54" t="s">
        <v>26</v>
      </c>
      <c r="J54" t="s">
        <v>53</v>
      </c>
    </row>
    <row r="55" spans="1:10" x14ac:dyDescent="0.2">
      <c r="A55" t="b">
        <f>OR(G55=Club,H55=Club)</f>
        <v>0</v>
      </c>
      <c r="B55" s="4">
        <f>C55+VLOOKUP(F55,DAT,2,FALSE)</f>
        <v>46287</v>
      </c>
      <c r="C55" s="2">
        <v>46286</v>
      </c>
      <c r="D55" s="3">
        <v>3</v>
      </c>
      <c r="E55" t="s">
        <v>47</v>
      </c>
      <c r="F55" t="s">
        <v>59</v>
      </c>
      <c r="G55" t="s">
        <v>15</v>
      </c>
      <c r="H55" t="s">
        <v>28</v>
      </c>
      <c r="I55" t="s">
        <v>54</v>
      </c>
      <c r="J55" t="s">
        <v>30</v>
      </c>
    </row>
    <row r="56" spans="1:10" x14ac:dyDescent="0.2">
      <c r="A56" t="b">
        <f>OR(G56=Club,H56=Club)</f>
        <v>0</v>
      </c>
      <c r="B56" s="4">
        <f>C56+VLOOKUP(F56,DAT,2,FALSE)</f>
        <v>46286</v>
      </c>
      <c r="C56" s="2">
        <v>46286</v>
      </c>
      <c r="D56" s="3">
        <v>3</v>
      </c>
      <c r="E56" t="s">
        <v>47</v>
      </c>
      <c r="F56" t="s">
        <v>55</v>
      </c>
      <c r="G56" t="s">
        <v>29</v>
      </c>
      <c r="H56" t="s">
        <v>8</v>
      </c>
      <c r="I56" t="s">
        <v>31</v>
      </c>
      <c r="J56" t="s">
        <v>60</v>
      </c>
    </row>
    <row r="57" spans="1:10" x14ac:dyDescent="0.2">
      <c r="A57" t="b">
        <f>OR(G57=Club,H57=Club)</f>
        <v>0</v>
      </c>
      <c r="B57" s="4">
        <f>C57+VLOOKUP(F57,DAT,2,FALSE)</f>
        <v>46286</v>
      </c>
      <c r="C57" s="2">
        <v>46286</v>
      </c>
      <c r="D57" s="3">
        <v>3</v>
      </c>
      <c r="E57" t="s">
        <v>48</v>
      </c>
      <c r="F57" t="s">
        <v>55</v>
      </c>
      <c r="G57" t="s">
        <v>21</v>
      </c>
      <c r="H57" t="s">
        <v>17</v>
      </c>
      <c r="I57" t="s">
        <v>23</v>
      </c>
      <c r="J57" t="s">
        <v>19</v>
      </c>
    </row>
    <row r="58" spans="1:10" x14ac:dyDescent="0.2">
      <c r="A58" t="b">
        <f>OR(G58=Club,H58=Club)</f>
        <v>0</v>
      </c>
      <c r="B58" s="4">
        <f>C58+VLOOKUP(F58,DAT,2,FALSE)</f>
        <v>46286</v>
      </c>
      <c r="C58" s="2">
        <v>46286</v>
      </c>
      <c r="D58" s="3">
        <v>3</v>
      </c>
      <c r="E58" t="s">
        <v>48</v>
      </c>
      <c r="F58" t="s">
        <v>55</v>
      </c>
      <c r="G58" t="s">
        <v>17</v>
      </c>
      <c r="H58" t="s">
        <v>38</v>
      </c>
      <c r="I58" t="s">
        <v>20</v>
      </c>
      <c r="J58" t="s">
        <v>39</v>
      </c>
    </row>
    <row r="59" spans="1:10" x14ac:dyDescent="0.2">
      <c r="A59" t="b">
        <f>OR(G59=Club,H59=Club)</f>
        <v>0</v>
      </c>
      <c r="B59" s="4">
        <f>C59+VLOOKUP(F59,DAT,2,FALSE)</f>
        <v>46286</v>
      </c>
      <c r="C59" s="2">
        <v>46286</v>
      </c>
      <c r="D59" s="3">
        <v>3</v>
      </c>
      <c r="E59" t="s">
        <v>48</v>
      </c>
      <c r="F59" t="s">
        <v>55</v>
      </c>
      <c r="G59" t="s">
        <v>22</v>
      </c>
      <c r="H59" t="s">
        <v>68</v>
      </c>
      <c r="I59" t="s">
        <v>24</v>
      </c>
      <c r="J59" t="s">
        <v>65</v>
      </c>
    </row>
    <row r="60" spans="1:10" x14ac:dyDescent="0.2">
      <c r="A60" t="b">
        <f>OR(G60=Club,H60=Club)</f>
        <v>0</v>
      </c>
      <c r="B60" s="4">
        <f>C60+VLOOKUP(F60,DAT,2,FALSE)</f>
        <v>46287</v>
      </c>
      <c r="C60" s="2">
        <v>46286</v>
      </c>
      <c r="D60" s="3">
        <v>3</v>
      </c>
      <c r="E60" t="s">
        <v>48</v>
      </c>
      <c r="F60" t="s">
        <v>59</v>
      </c>
      <c r="G60" t="s">
        <v>68</v>
      </c>
      <c r="H60" t="s">
        <v>42</v>
      </c>
      <c r="I60" t="s">
        <v>64</v>
      </c>
      <c r="J60" t="s">
        <v>50</v>
      </c>
    </row>
    <row r="61" spans="1:10" x14ac:dyDescent="0.2">
      <c r="A61" t="b">
        <f>OR(G61=Club,H61=Club)</f>
        <v>0</v>
      </c>
      <c r="B61" s="4">
        <f>C61+VLOOKUP(F61,DAT,2,FALSE)</f>
        <v>46287</v>
      </c>
      <c r="C61" s="2">
        <v>46286</v>
      </c>
      <c r="D61" s="3">
        <v>3</v>
      </c>
      <c r="E61" t="s">
        <v>48</v>
      </c>
      <c r="F61" t="s">
        <v>59</v>
      </c>
      <c r="G61" t="s">
        <v>36</v>
      </c>
      <c r="H61" t="s">
        <v>36</v>
      </c>
      <c r="I61" t="s">
        <v>37</v>
      </c>
      <c r="J61" t="s">
        <v>41</v>
      </c>
    </row>
    <row r="62" spans="1:10" x14ac:dyDescent="0.2">
      <c r="A62" t="b">
        <f>OR(G62=Club,H62=Club)</f>
        <v>1</v>
      </c>
      <c r="B62" s="4">
        <f>C62+VLOOKUP(F62,DAT,2,FALSE)</f>
        <v>46287</v>
      </c>
      <c r="C62" s="2">
        <v>46286</v>
      </c>
      <c r="D62" s="3">
        <v>3</v>
      </c>
      <c r="E62" t="s">
        <v>49</v>
      </c>
      <c r="F62" t="s">
        <v>59</v>
      </c>
      <c r="G62" t="s">
        <v>11</v>
      </c>
      <c r="H62" t="s">
        <v>25</v>
      </c>
      <c r="I62" t="s">
        <v>43</v>
      </c>
      <c r="J62" t="s">
        <v>26</v>
      </c>
    </row>
    <row r="63" spans="1:10" x14ac:dyDescent="0.2">
      <c r="A63" t="b">
        <f>OR(G63=Club,H63=Club)</f>
        <v>1</v>
      </c>
      <c r="B63" s="4">
        <f>C63+VLOOKUP(F63,DAT,2,FALSE)</f>
        <v>46286</v>
      </c>
      <c r="C63" s="2">
        <v>46286</v>
      </c>
      <c r="D63" s="3">
        <v>3</v>
      </c>
      <c r="E63" t="s">
        <v>49</v>
      </c>
      <c r="F63" t="s">
        <v>55</v>
      </c>
      <c r="G63" t="s">
        <v>38</v>
      </c>
      <c r="H63" t="s">
        <v>11</v>
      </c>
      <c r="I63" t="s">
        <v>39</v>
      </c>
      <c r="J63" t="s">
        <v>44</v>
      </c>
    </row>
    <row r="64" spans="1:10" x14ac:dyDescent="0.2">
      <c r="A64" t="b">
        <f>OR(G64=Club,H64=Club)</f>
        <v>0</v>
      </c>
      <c r="B64" s="4">
        <f>C64+VLOOKUP(F64,DAT,2,FALSE)</f>
        <v>46288</v>
      </c>
      <c r="C64" s="2">
        <v>46286</v>
      </c>
      <c r="D64" s="3">
        <v>3</v>
      </c>
      <c r="E64" t="s">
        <v>49</v>
      </c>
      <c r="F64" t="s">
        <v>56</v>
      </c>
      <c r="G64" t="s">
        <v>8</v>
      </c>
      <c r="H64" t="s">
        <v>27</v>
      </c>
      <c r="I64" t="s">
        <v>10</v>
      </c>
      <c r="J64" t="s">
        <v>52</v>
      </c>
    </row>
    <row r="65" spans="1:10" x14ac:dyDescent="0.2">
      <c r="A65" t="b">
        <f>OR(G65=Club,H65=Club)</f>
        <v>0</v>
      </c>
      <c r="B65" s="4">
        <f>C65+VLOOKUP(F65,DAT,2,FALSE)</f>
        <v>46287</v>
      </c>
      <c r="C65" s="2">
        <v>46286</v>
      </c>
      <c r="D65" s="3">
        <v>3</v>
      </c>
      <c r="E65" t="s">
        <v>49</v>
      </c>
      <c r="F65" t="s">
        <v>59</v>
      </c>
      <c r="G65" t="s">
        <v>21</v>
      </c>
      <c r="H65" t="s">
        <v>12</v>
      </c>
      <c r="I65" t="s">
        <v>23</v>
      </c>
      <c r="J65" t="s">
        <v>13</v>
      </c>
    </row>
    <row r="66" spans="1:10" x14ac:dyDescent="0.2">
      <c r="A66" t="b">
        <f>OR(G66=Club,H66=Club)</f>
        <v>0</v>
      </c>
      <c r="B66" s="4">
        <f>C66+VLOOKUP(F66,DAT,2,FALSE)</f>
        <v>46288</v>
      </c>
      <c r="C66" s="2">
        <v>46286</v>
      </c>
      <c r="D66" s="3">
        <v>3</v>
      </c>
      <c r="E66" t="s">
        <v>49</v>
      </c>
      <c r="F66" t="s">
        <v>56</v>
      </c>
      <c r="G66" t="s">
        <v>27</v>
      </c>
      <c r="H66" t="s">
        <v>32</v>
      </c>
      <c r="I66" t="s">
        <v>53</v>
      </c>
      <c r="J66" t="s">
        <v>33</v>
      </c>
    </row>
    <row r="67" spans="1:10" x14ac:dyDescent="0.2">
      <c r="A67" t="b">
        <f>OR(G67=Club,H67=Club)</f>
        <v>0</v>
      </c>
      <c r="B67" s="4">
        <f>C67+VLOOKUP(F67,DAT,2,FALSE)</f>
        <v>46289</v>
      </c>
      <c r="C67" s="2">
        <v>46286</v>
      </c>
      <c r="D67" s="3">
        <v>3</v>
      </c>
      <c r="E67" t="s">
        <v>49</v>
      </c>
      <c r="F67" t="s">
        <v>14</v>
      </c>
      <c r="G67" t="s">
        <v>22</v>
      </c>
      <c r="H67" t="s">
        <v>34</v>
      </c>
      <c r="I67" t="s">
        <v>24</v>
      </c>
      <c r="J67" t="s">
        <v>35</v>
      </c>
    </row>
    <row r="68" spans="1:10" x14ac:dyDescent="0.2">
      <c r="A68" t="b">
        <f>OR(G68=Club,H68=Club)</f>
        <v>0</v>
      </c>
      <c r="B68" s="4">
        <f>C68+VLOOKUP(F68,DAT,2,FALSE)</f>
        <v>46294</v>
      </c>
      <c r="C68" s="2">
        <v>46293</v>
      </c>
      <c r="D68" s="3">
        <v>4</v>
      </c>
      <c r="E68" t="s">
        <v>46</v>
      </c>
      <c r="F68" t="s">
        <v>59</v>
      </c>
      <c r="G68" t="s">
        <v>27</v>
      </c>
      <c r="H68" t="s">
        <v>68</v>
      </c>
      <c r="I68" t="s">
        <v>51</v>
      </c>
      <c r="J68" t="s">
        <v>69</v>
      </c>
    </row>
    <row r="69" spans="1:10" x14ac:dyDescent="0.2">
      <c r="A69" t="b">
        <f>OR(G69=Club,H69=Club)</f>
        <v>0</v>
      </c>
      <c r="B69" s="4">
        <f>C69+VLOOKUP(F69,DAT,2,FALSE)</f>
        <v>46294</v>
      </c>
      <c r="C69" s="2">
        <v>46293</v>
      </c>
      <c r="D69" s="3">
        <v>4</v>
      </c>
      <c r="E69" t="s">
        <v>46</v>
      </c>
      <c r="F69" t="s">
        <v>59</v>
      </c>
      <c r="G69" t="s">
        <v>7</v>
      </c>
      <c r="H69" t="s">
        <v>32</v>
      </c>
      <c r="I69" t="s">
        <v>9</v>
      </c>
      <c r="J69" t="s">
        <v>63</v>
      </c>
    </row>
    <row r="70" spans="1:10" x14ac:dyDescent="0.2">
      <c r="A70" t="b">
        <f>OR(G70=Club,H70=Club)</f>
        <v>1</v>
      </c>
      <c r="B70" s="4">
        <f>C70+VLOOKUP(F70,DAT,2,FALSE)</f>
        <v>46296</v>
      </c>
      <c r="C70" s="2">
        <v>46293</v>
      </c>
      <c r="D70" s="3">
        <v>4</v>
      </c>
      <c r="E70" t="s">
        <v>46</v>
      </c>
      <c r="F70" t="s">
        <v>14</v>
      </c>
      <c r="G70" t="s">
        <v>22</v>
      </c>
      <c r="H70" t="s">
        <v>11</v>
      </c>
      <c r="I70" t="s">
        <v>24</v>
      </c>
      <c r="J70" t="s">
        <v>43</v>
      </c>
    </row>
    <row r="71" spans="1:10" x14ac:dyDescent="0.2">
      <c r="A71" t="b">
        <f>OR(G71=Club,H71=Club)</f>
        <v>0</v>
      </c>
      <c r="B71" s="4">
        <f>C71+VLOOKUP(F71,DAT,2,FALSE)</f>
        <v>46295</v>
      </c>
      <c r="C71" s="2">
        <v>46293</v>
      </c>
      <c r="D71" s="3">
        <v>4</v>
      </c>
      <c r="E71" t="s">
        <v>46</v>
      </c>
      <c r="F71" t="s">
        <v>56</v>
      </c>
      <c r="G71" t="s">
        <v>32</v>
      </c>
      <c r="H71" t="s">
        <v>15</v>
      </c>
      <c r="I71" t="s">
        <v>61</v>
      </c>
      <c r="J71" t="s">
        <v>54</v>
      </c>
    </row>
    <row r="72" spans="1:10" x14ac:dyDescent="0.2">
      <c r="A72" t="b">
        <f>OR(G72=Club,H72=Club)</f>
        <v>0</v>
      </c>
      <c r="B72" s="4">
        <f>C72+VLOOKUP(F72,DAT,2,FALSE)</f>
        <v>46295</v>
      </c>
      <c r="C72" s="2">
        <v>46293</v>
      </c>
      <c r="D72" s="3">
        <v>4</v>
      </c>
      <c r="E72" t="s">
        <v>46</v>
      </c>
      <c r="F72" t="s">
        <v>56</v>
      </c>
      <c r="G72" t="s">
        <v>21</v>
      </c>
      <c r="H72" t="s">
        <v>57</v>
      </c>
      <c r="I72" t="s">
        <v>23</v>
      </c>
      <c r="J72" t="s">
        <v>58</v>
      </c>
    </row>
    <row r="73" spans="1:10" x14ac:dyDescent="0.2">
      <c r="A73" t="b">
        <f>OR(G73=Club,H73=Club)</f>
        <v>0</v>
      </c>
      <c r="B73" s="4">
        <f>C73+VLOOKUP(F73,DAT,2,FALSE)</f>
        <v>46296</v>
      </c>
      <c r="C73" s="2">
        <v>46293</v>
      </c>
      <c r="D73" s="3">
        <v>4</v>
      </c>
      <c r="E73" t="s">
        <v>47</v>
      </c>
      <c r="F73" t="s">
        <v>14</v>
      </c>
      <c r="G73" t="s">
        <v>8</v>
      </c>
      <c r="H73" t="s">
        <v>27</v>
      </c>
      <c r="I73" t="s">
        <v>62</v>
      </c>
      <c r="J73" t="s">
        <v>52</v>
      </c>
    </row>
    <row r="74" spans="1:10" x14ac:dyDescent="0.2">
      <c r="A74" t="b">
        <f>OR(G74=Club,H74=Club)</f>
        <v>0</v>
      </c>
      <c r="B74" s="4">
        <f>C74+VLOOKUP(F74,DAT,2,FALSE)</f>
        <v>46294</v>
      </c>
      <c r="C74" s="2">
        <v>46293</v>
      </c>
      <c r="D74" s="3">
        <v>4</v>
      </c>
      <c r="E74" t="s">
        <v>47</v>
      </c>
      <c r="F74" t="s">
        <v>59</v>
      </c>
      <c r="G74" t="s">
        <v>40</v>
      </c>
      <c r="H74" t="s">
        <v>16</v>
      </c>
      <c r="I74" t="s">
        <v>67</v>
      </c>
      <c r="J74" t="s">
        <v>18</v>
      </c>
    </row>
    <row r="75" spans="1:10" x14ac:dyDescent="0.2">
      <c r="A75" t="b">
        <f>OR(G75=Club,H75=Club)</f>
        <v>0</v>
      </c>
      <c r="B75" s="4">
        <f>C75+VLOOKUP(F75,DAT,2,FALSE)</f>
        <v>46293</v>
      </c>
      <c r="C75" s="2">
        <v>46293</v>
      </c>
      <c r="D75" s="3">
        <v>4</v>
      </c>
      <c r="E75" t="s">
        <v>47</v>
      </c>
      <c r="F75" t="s">
        <v>55</v>
      </c>
      <c r="G75" t="s">
        <v>22</v>
      </c>
      <c r="H75" t="s">
        <v>25</v>
      </c>
      <c r="I75" t="s">
        <v>24</v>
      </c>
      <c r="J75" t="s">
        <v>26</v>
      </c>
    </row>
    <row r="76" spans="1:10" x14ac:dyDescent="0.2">
      <c r="A76" t="b">
        <f>OR(G76=Club,H76=Club)</f>
        <v>1</v>
      </c>
      <c r="B76" s="4">
        <f>C76+VLOOKUP(F76,DAT,2,FALSE)</f>
        <v>46293</v>
      </c>
      <c r="C76" s="2">
        <v>46293</v>
      </c>
      <c r="D76" s="3">
        <v>4</v>
      </c>
      <c r="E76" t="s">
        <v>47</v>
      </c>
      <c r="F76" t="s">
        <v>55</v>
      </c>
      <c r="G76" t="s">
        <v>28</v>
      </c>
      <c r="H76" t="s">
        <v>11</v>
      </c>
      <c r="I76" t="s">
        <v>30</v>
      </c>
      <c r="J76" t="s">
        <v>45</v>
      </c>
    </row>
    <row r="77" spans="1:10" x14ac:dyDescent="0.2">
      <c r="A77" t="b">
        <f>OR(G77=Club,H77=Club)</f>
        <v>0</v>
      </c>
      <c r="B77" s="4">
        <f>C77+VLOOKUP(F77,DAT,2,FALSE)</f>
        <v>46295</v>
      </c>
      <c r="C77" s="2">
        <v>46293</v>
      </c>
      <c r="D77" s="3">
        <v>4</v>
      </c>
      <c r="E77" t="s">
        <v>47</v>
      </c>
      <c r="F77" t="s">
        <v>56</v>
      </c>
      <c r="G77" t="s">
        <v>27</v>
      </c>
      <c r="H77" t="s">
        <v>29</v>
      </c>
      <c r="I77" t="s">
        <v>53</v>
      </c>
      <c r="J77" t="s">
        <v>31</v>
      </c>
    </row>
    <row r="78" spans="1:10" x14ac:dyDescent="0.2">
      <c r="A78" t="b">
        <f>OR(G78=Club,H78=Club)</f>
        <v>0</v>
      </c>
      <c r="B78" s="4">
        <f>C78+VLOOKUP(F78,DAT,2,FALSE)</f>
        <v>46294</v>
      </c>
      <c r="C78" s="2">
        <v>46293</v>
      </c>
      <c r="D78" s="3">
        <v>4</v>
      </c>
      <c r="E78" t="s">
        <v>47</v>
      </c>
      <c r="F78" t="s">
        <v>59</v>
      </c>
      <c r="G78" t="s">
        <v>8</v>
      </c>
      <c r="H78" t="s">
        <v>15</v>
      </c>
      <c r="I78" t="s">
        <v>60</v>
      </c>
      <c r="J78" t="s">
        <v>54</v>
      </c>
    </row>
    <row r="79" spans="1:10" x14ac:dyDescent="0.2">
      <c r="A79" t="b">
        <f>OR(G79=Club,H79=Club)</f>
        <v>0</v>
      </c>
      <c r="B79" s="4">
        <f>C79+VLOOKUP(F79,DAT,2,FALSE)</f>
        <v>46293</v>
      </c>
      <c r="C79" s="2">
        <v>46293</v>
      </c>
      <c r="D79" s="3">
        <v>4</v>
      </c>
      <c r="E79" t="s">
        <v>48</v>
      </c>
      <c r="F79" t="s">
        <v>55</v>
      </c>
      <c r="G79" t="s">
        <v>17</v>
      </c>
      <c r="H79" t="s">
        <v>17</v>
      </c>
      <c r="I79" t="s">
        <v>19</v>
      </c>
      <c r="J79" t="s">
        <v>20</v>
      </c>
    </row>
    <row r="80" spans="1:10" x14ac:dyDescent="0.2">
      <c r="A80" t="b">
        <f>OR(G80=Club,H80=Club)</f>
        <v>0</v>
      </c>
      <c r="B80" s="4">
        <f>C80+VLOOKUP(F80,DAT,2,FALSE)</f>
        <v>46294</v>
      </c>
      <c r="C80" s="2">
        <v>46293</v>
      </c>
      <c r="D80" s="3">
        <v>4</v>
      </c>
      <c r="E80" t="s">
        <v>48</v>
      </c>
      <c r="F80" t="s">
        <v>59</v>
      </c>
      <c r="G80" t="s">
        <v>68</v>
      </c>
      <c r="H80" t="s">
        <v>21</v>
      </c>
      <c r="I80" t="s">
        <v>65</v>
      </c>
      <c r="J80" t="s">
        <v>23</v>
      </c>
    </row>
    <row r="81" spans="1:10" x14ac:dyDescent="0.2">
      <c r="A81" t="b">
        <f>OR(G81=Club,H81=Club)</f>
        <v>0</v>
      </c>
      <c r="B81" s="4">
        <f>C81+VLOOKUP(F81,DAT,2,FALSE)</f>
        <v>46294</v>
      </c>
      <c r="C81" s="2">
        <v>46293</v>
      </c>
      <c r="D81" s="3">
        <v>4</v>
      </c>
      <c r="E81" t="s">
        <v>48</v>
      </c>
      <c r="F81" t="s">
        <v>59</v>
      </c>
      <c r="G81" t="s">
        <v>38</v>
      </c>
      <c r="H81" t="s">
        <v>68</v>
      </c>
      <c r="I81" t="s">
        <v>39</v>
      </c>
      <c r="J81" t="s">
        <v>64</v>
      </c>
    </row>
    <row r="82" spans="1:10" x14ac:dyDescent="0.2">
      <c r="A82" t="b">
        <f>OR(G82=Club,H82=Club)</f>
        <v>0</v>
      </c>
      <c r="B82" s="4">
        <f>C82+VLOOKUP(F82,DAT,2,FALSE)</f>
        <v>46293</v>
      </c>
      <c r="C82" s="2">
        <v>46293</v>
      </c>
      <c r="D82" s="3">
        <v>4</v>
      </c>
      <c r="E82" t="s">
        <v>48</v>
      </c>
      <c r="F82" t="s">
        <v>55</v>
      </c>
      <c r="G82" t="s">
        <v>36</v>
      </c>
      <c r="H82" t="s">
        <v>22</v>
      </c>
      <c r="I82" t="s">
        <v>41</v>
      </c>
      <c r="J82" t="s">
        <v>24</v>
      </c>
    </row>
    <row r="83" spans="1:10" x14ac:dyDescent="0.2">
      <c r="A83" t="b">
        <f>OR(G83=Club,H83=Club)</f>
        <v>0</v>
      </c>
      <c r="B83" s="4">
        <f>C83+VLOOKUP(F83,DAT,2,FALSE)</f>
        <v>46294</v>
      </c>
      <c r="C83" s="2">
        <v>46293</v>
      </c>
      <c r="D83" s="3">
        <v>4</v>
      </c>
      <c r="E83" t="s">
        <v>48</v>
      </c>
      <c r="F83" t="s">
        <v>59</v>
      </c>
      <c r="G83" t="s">
        <v>42</v>
      </c>
      <c r="H83" t="s">
        <v>16</v>
      </c>
      <c r="I83" t="s">
        <v>50</v>
      </c>
      <c r="J83" t="s">
        <v>18</v>
      </c>
    </row>
    <row r="84" spans="1:10" x14ac:dyDescent="0.2">
      <c r="A84" t="b">
        <f>OR(G84=Club,H84=Club)</f>
        <v>0</v>
      </c>
      <c r="B84" s="4">
        <f>C84+VLOOKUP(F84,DAT,2,FALSE)</f>
        <v>46296</v>
      </c>
      <c r="C84" s="2">
        <v>46293</v>
      </c>
      <c r="D84" s="3">
        <v>4</v>
      </c>
      <c r="E84" t="s">
        <v>49</v>
      </c>
      <c r="F84" t="s">
        <v>14</v>
      </c>
      <c r="G84" t="s">
        <v>25</v>
      </c>
      <c r="H84" t="s">
        <v>38</v>
      </c>
      <c r="I84" t="s">
        <v>26</v>
      </c>
      <c r="J84" t="s">
        <v>39</v>
      </c>
    </row>
    <row r="85" spans="1:10" x14ac:dyDescent="0.2">
      <c r="A85" t="b">
        <f>OR(G85=Club,H85=Club)</f>
        <v>1</v>
      </c>
      <c r="B85" s="4">
        <f>C85+VLOOKUP(F85,DAT,2,FALSE)</f>
        <v>46293</v>
      </c>
      <c r="C85" s="2">
        <v>46293</v>
      </c>
      <c r="D85" s="3">
        <v>4</v>
      </c>
      <c r="E85" t="s">
        <v>49</v>
      </c>
      <c r="F85" t="s">
        <v>55</v>
      </c>
      <c r="G85" t="s">
        <v>27</v>
      </c>
      <c r="H85" t="s">
        <v>11</v>
      </c>
      <c r="I85" t="s">
        <v>52</v>
      </c>
      <c r="J85" t="s">
        <v>43</v>
      </c>
    </row>
    <row r="86" spans="1:10" x14ac:dyDescent="0.2">
      <c r="A86" t="b">
        <f>OR(G86=Club,H86=Club)</f>
        <v>1</v>
      </c>
      <c r="B86" s="4">
        <f>C86+VLOOKUP(F86,DAT,2,FALSE)</f>
        <v>46293</v>
      </c>
      <c r="C86" s="2">
        <v>46293</v>
      </c>
      <c r="D86" s="3">
        <v>4</v>
      </c>
      <c r="E86" t="s">
        <v>49</v>
      </c>
      <c r="F86" t="s">
        <v>55</v>
      </c>
      <c r="G86" t="s">
        <v>11</v>
      </c>
      <c r="H86" t="s">
        <v>21</v>
      </c>
      <c r="I86" t="s">
        <v>44</v>
      </c>
      <c r="J86" t="s">
        <v>23</v>
      </c>
    </row>
    <row r="87" spans="1:10" x14ac:dyDescent="0.2">
      <c r="A87" t="b">
        <f>OR(G87=Club,H87=Club)</f>
        <v>0</v>
      </c>
      <c r="B87" s="4">
        <f>C87+VLOOKUP(F87,DAT,2,FALSE)</f>
        <v>46296</v>
      </c>
      <c r="C87" s="2">
        <v>46293</v>
      </c>
      <c r="D87" s="3">
        <v>4</v>
      </c>
      <c r="E87" t="s">
        <v>49</v>
      </c>
      <c r="F87" t="s">
        <v>14</v>
      </c>
      <c r="G87" t="s">
        <v>32</v>
      </c>
      <c r="H87" t="s">
        <v>8</v>
      </c>
      <c r="I87" t="s">
        <v>33</v>
      </c>
      <c r="J87" t="s">
        <v>10</v>
      </c>
    </row>
    <row r="88" spans="1:10" x14ac:dyDescent="0.2">
      <c r="A88" t="b">
        <f>OR(G88=Club,H88=Club)</f>
        <v>0</v>
      </c>
      <c r="B88" s="4">
        <f>C88+VLOOKUP(F88,DAT,2,FALSE)</f>
        <v>46293</v>
      </c>
      <c r="C88" s="2">
        <v>46293</v>
      </c>
      <c r="D88" s="3">
        <v>4</v>
      </c>
      <c r="E88" t="s">
        <v>49</v>
      </c>
      <c r="F88" t="s">
        <v>55</v>
      </c>
      <c r="G88" t="s">
        <v>12</v>
      </c>
      <c r="H88" t="s">
        <v>22</v>
      </c>
      <c r="I88" t="s">
        <v>13</v>
      </c>
      <c r="J88" t="s">
        <v>24</v>
      </c>
    </row>
    <row r="89" spans="1:10" x14ac:dyDescent="0.2">
      <c r="A89" t="b">
        <f>OR(G89=Club,H89=Club)</f>
        <v>0</v>
      </c>
      <c r="B89" s="4">
        <f>C89+VLOOKUP(F89,DAT,2,FALSE)</f>
        <v>46294</v>
      </c>
      <c r="C89" s="2">
        <v>46293</v>
      </c>
      <c r="D89" s="3">
        <v>4</v>
      </c>
      <c r="E89" t="s">
        <v>49</v>
      </c>
      <c r="F89" t="s">
        <v>59</v>
      </c>
      <c r="G89" t="s">
        <v>34</v>
      </c>
      <c r="H89" t="s">
        <v>27</v>
      </c>
      <c r="I89" t="s">
        <v>35</v>
      </c>
      <c r="J89" t="s">
        <v>53</v>
      </c>
    </row>
    <row r="90" spans="1:10" x14ac:dyDescent="0.2">
      <c r="A90" t="b">
        <f>OR(G90=Club,H90=Club)</f>
        <v>0</v>
      </c>
      <c r="B90" s="4">
        <f>C90+VLOOKUP(F90,DAT,2,FALSE)</f>
        <v>46303</v>
      </c>
      <c r="C90" s="2">
        <v>46300</v>
      </c>
      <c r="D90" s="3">
        <v>5</v>
      </c>
      <c r="E90" t="s">
        <v>46</v>
      </c>
      <c r="F90" t="s">
        <v>14</v>
      </c>
      <c r="G90" t="s">
        <v>68</v>
      </c>
      <c r="H90" t="s">
        <v>7</v>
      </c>
      <c r="I90" t="s">
        <v>69</v>
      </c>
      <c r="J90" t="s">
        <v>9</v>
      </c>
    </row>
    <row r="91" spans="1:10" x14ac:dyDescent="0.2">
      <c r="A91" t="b">
        <f>OR(G91=Club,H91=Club)</f>
        <v>0</v>
      </c>
      <c r="B91" s="4">
        <f>C91+VLOOKUP(F91,DAT,2,FALSE)</f>
        <v>46300</v>
      </c>
      <c r="C91" s="2">
        <v>46300</v>
      </c>
      <c r="D91" s="3">
        <v>5</v>
      </c>
      <c r="E91" t="s">
        <v>46</v>
      </c>
      <c r="F91" t="s">
        <v>55</v>
      </c>
      <c r="G91" t="s">
        <v>32</v>
      </c>
      <c r="H91" t="s">
        <v>22</v>
      </c>
      <c r="I91" t="s">
        <v>63</v>
      </c>
      <c r="J91" t="s">
        <v>24</v>
      </c>
    </row>
    <row r="92" spans="1:10" x14ac:dyDescent="0.2">
      <c r="A92" t="b">
        <f>OR(G92=Club,H92=Club)</f>
        <v>1</v>
      </c>
      <c r="B92" s="4">
        <f>C92+VLOOKUP(F92,DAT,2,FALSE)</f>
        <v>46302</v>
      </c>
      <c r="C92" s="2">
        <v>46300</v>
      </c>
      <c r="D92" s="3">
        <v>5</v>
      </c>
      <c r="E92" t="s">
        <v>46</v>
      </c>
      <c r="F92" t="s">
        <v>56</v>
      </c>
      <c r="G92" t="s">
        <v>15</v>
      </c>
      <c r="H92" t="s">
        <v>11</v>
      </c>
      <c r="I92" t="s">
        <v>54</v>
      </c>
      <c r="J92" t="s">
        <v>44</v>
      </c>
    </row>
    <row r="93" spans="1:10" x14ac:dyDescent="0.2">
      <c r="A93" t="b">
        <f>OR(G93=Club,H93=Club)</f>
        <v>1</v>
      </c>
      <c r="B93" s="4">
        <f>C93+VLOOKUP(F93,DAT,2,FALSE)</f>
        <v>46300</v>
      </c>
      <c r="C93" s="2">
        <v>46300</v>
      </c>
      <c r="D93" s="3">
        <v>5</v>
      </c>
      <c r="E93" t="s">
        <v>46</v>
      </c>
      <c r="F93" t="s">
        <v>55</v>
      </c>
      <c r="G93" t="s">
        <v>11</v>
      </c>
      <c r="H93" t="s">
        <v>57</v>
      </c>
      <c r="I93" t="s">
        <v>43</v>
      </c>
      <c r="J93" t="s">
        <v>58</v>
      </c>
    </row>
    <row r="94" spans="1:10" x14ac:dyDescent="0.2">
      <c r="A94" t="b">
        <f>OR(G94=Club,H94=Club)</f>
        <v>0</v>
      </c>
      <c r="B94" s="4">
        <f>C94+VLOOKUP(F94,DAT,2,FALSE)</f>
        <v>46302</v>
      </c>
      <c r="C94" s="2">
        <v>46300</v>
      </c>
      <c r="D94" s="3">
        <v>5</v>
      </c>
      <c r="E94" t="s">
        <v>46</v>
      </c>
      <c r="F94" t="s">
        <v>56</v>
      </c>
      <c r="G94" t="s">
        <v>32</v>
      </c>
      <c r="H94" t="s">
        <v>21</v>
      </c>
      <c r="I94" t="s">
        <v>61</v>
      </c>
      <c r="J94" t="s">
        <v>23</v>
      </c>
    </row>
    <row r="95" spans="1:10" x14ac:dyDescent="0.2">
      <c r="A95" t="b">
        <f>OR(G95=Club,H95=Club)</f>
        <v>0</v>
      </c>
      <c r="B95" s="4">
        <f>C95+VLOOKUP(F95,DAT,2,FALSE)</f>
        <v>46301</v>
      </c>
      <c r="C95" s="2">
        <v>46300</v>
      </c>
      <c r="D95" s="3">
        <v>5</v>
      </c>
      <c r="E95" t="s">
        <v>47</v>
      </c>
      <c r="F95" t="s">
        <v>59</v>
      </c>
      <c r="G95" t="s">
        <v>27</v>
      </c>
      <c r="H95" t="s">
        <v>40</v>
      </c>
      <c r="I95" t="s">
        <v>52</v>
      </c>
      <c r="J95" t="s">
        <v>67</v>
      </c>
    </row>
    <row r="96" spans="1:10" x14ac:dyDescent="0.2">
      <c r="A96" t="b">
        <f>OR(G96=Club,H96=Club)</f>
        <v>0</v>
      </c>
      <c r="B96" s="4">
        <f>C96+VLOOKUP(F96,DAT,2,FALSE)</f>
        <v>46300</v>
      </c>
      <c r="C96" s="2">
        <v>46300</v>
      </c>
      <c r="D96" s="3">
        <v>5</v>
      </c>
      <c r="E96" t="s">
        <v>47</v>
      </c>
      <c r="F96" t="s">
        <v>55</v>
      </c>
      <c r="G96" t="s">
        <v>25</v>
      </c>
      <c r="H96" t="s">
        <v>8</v>
      </c>
      <c r="I96" t="s">
        <v>26</v>
      </c>
      <c r="J96" t="s">
        <v>62</v>
      </c>
    </row>
    <row r="97" spans="1:10" x14ac:dyDescent="0.2">
      <c r="A97" t="b">
        <f>OR(G97=Club,H97=Club)</f>
        <v>0</v>
      </c>
      <c r="B97" s="4">
        <f>C97+VLOOKUP(F97,DAT,2,FALSE)</f>
        <v>46300</v>
      </c>
      <c r="C97" s="2">
        <v>46300</v>
      </c>
      <c r="D97" s="3">
        <v>5</v>
      </c>
      <c r="E97" t="s">
        <v>47</v>
      </c>
      <c r="F97" t="s">
        <v>55</v>
      </c>
      <c r="G97" t="s">
        <v>16</v>
      </c>
      <c r="H97" t="s">
        <v>28</v>
      </c>
      <c r="I97" t="s">
        <v>18</v>
      </c>
      <c r="J97" t="s">
        <v>30</v>
      </c>
    </row>
    <row r="98" spans="1:10" x14ac:dyDescent="0.2">
      <c r="A98" t="b">
        <f>OR(G98=Club,H98=Club)</f>
        <v>0</v>
      </c>
      <c r="B98" s="4">
        <f>C98+VLOOKUP(F98,DAT,2,FALSE)</f>
        <v>46300</v>
      </c>
      <c r="C98" s="2">
        <v>46300</v>
      </c>
      <c r="D98" s="3">
        <v>5</v>
      </c>
      <c r="E98" t="s">
        <v>47</v>
      </c>
      <c r="F98" t="s">
        <v>55</v>
      </c>
      <c r="G98" t="s">
        <v>29</v>
      </c>
      <c r="H98" t="s">
        <v>22</v>
      </c>
      <c r="I98" t="s">
        <v>31</v>
      </c>
      <c r="J98" t="s">
        <v>24</v>
      </c>
    </row>
    <row r="99" spans="1:10" x14ac:dyDescent="0.2">
      <c r="A99" t="b">
        <f>OR(G99=Club,H99=Club)</f>
        <v>1</v>
      </c>
      <c r="B99" s="4">
        <f>C99+VLOOKUP(F99,DAT,2,FALSE)</f>
        <v>46302</v>
      </c>
      <c r="C99" s="2">
        <v>46300</v>
      </c>
      <c r="D99" s="3">
        <v>5</v>
      </c>
      <c r="E99" t="s">
        <v>47</v>
      </c>
      <c r="F99" t="s">
        <v>56</v>
      </c>
      <c r="G99" t="s">
        <v>11</v>
      </c>
      <c r="H99" t="s">
        <v>15</v>
      </c>
      <c r="I99" t="s">
        <v>45</v>
      </c>
      <c r="J99" t="s">
        <v>54</v>
      </c>
    </row>
    <row r="100" spans="1:10" x14ac:dyDescent="0.2">
      <c r="A100" t="b">
        <f>OR(G100=Club,H100=Club)</f>
        <v>0</v>
      </c>
      <c r="B100" s="4">
        <f>C100+VLOOKUP(F100,DAT,2,FALSE)</f>
        <v>46302</v>
      </c>
      <c r="C100" s="2">
        <v>46300</v>
      </c>
      <c r="D100" s="3">
        <v>5</v>
      </c>
      <c r="E100" t="s">
        <v>47</v>
      </c>
      <c r="F100" t="s">
        <v>56</v>
      </c>
      <c r="G100" t="s">
        <v>27</v>
      </c>
      <c r="H100" t="s">
        <v>8</v>
      </c>
      <c r="I100" t="s">
        <v>53</v>
      </c>
      <c r="J100" t="s">
        <v>60</v>
      </c>
    </row>
    <row r="101" spans="1:10" x14ac:dyDescent="0.2">
      <c r="A101" t="b">
        <f>OR(G101=Club,H101=Club)</f>
        <v>0</v>
      </c>
      <c r="B101" s="4">
        <f>C101+VLOOKUP(F101,DAT,2,FALSE)</f>
        <v>46300</v>
      </c>
      <c r="C101" s="2">
        <v>46300</v>
      </c>
      <c r="D101" s="3">
        <v>5</v>
      </c>
      <c r="E101" t="s">
        <v>48</v>
      </c>
      <c r="F101" t="s">
        <v>55</v>
      </c>
      <c r="G101" t="s">
        <v>17</v>
      </c>
      <c r="H101" t="s">
        <v>68</v>
      </c>
      <c r="I101" t="s">
        <v>20</v>
      </c>
      <c r="J101" t="s">
        <v>65</v>
      </c>
    </row>
    <row r="102" spans="1:10" x14ac:dyDescent="0.2">
      <c r="A102" t="b">
        <f>OR(G102=Club,H102=Club)</f>
        <v>0</v>
      </c>
      <c r="B102" s="4">
        <f>C102+VLOOKUP(F102,DAT,2,FALSE)</f>
        <v>46301</v>
      </c>
      <c r="C102" s="2">
        <v>46300</v>
      </c>
      <c r="D102" s="3">
        <v>5</v>
      </c>
      <c r="E102" t="s">
        <v>48</v>
      </c>
      <c r="F102" t="s">
        <v>59</v>
      </c>
      <c r="G102" t="s">
        <v>68</v>
      </c>
      <c r="H102" t="s">
        <v>17</v>
      </c>
      <c r="I102" t="s">
        <v>64</v>
      </c>
      <c r="J102" t="s">
        <v>19</v>
      </c>
    </row>
    <row r="103" spans="1:10" x14ac:dyDescent="0.2">
      <c r="A103" t="b">
        <f>OR(G103=Club,H103=Club)</f>
        <v>0</v>
      </c>
      <c r="B103" s="4">
        <f>C103+VLOOKUP(F103,DAT,2,FALSE)</f>
        <v>46300</v>
      </c>
      <c r="C103" s="2">
        <v>46300</v>
      </c>
      <c r="D103" s="3">
        <v>5</v>
      </c>
      <c r="E103" t="s">
        <v>48</v>
      </c>
      <c r="F103" t="s">
        <v>55</v>
      </c>
      <c r="G103" t="s">
        <v>21</v>
      </c>
      <c r="H103" t="s">
        <v>36</v>
      </c>
      <c r="I103" t="s">
        <v>23</v>
      </c>
      <c r="J103" t="s">
        <v>41</v>
      </c>
    </row>
    <row r="104" spans="1:10" x14ac:dyDescent="0.2">
      <c r="A104" t="b">
        <f>OR(G104=Club,H104=Club)</f>
        <v>0</v>
      </c>
      <c r="B104" s="4">
        <f>C104+VLOOKUP(F104,DAT,2,FALSE)</f>
        <v>46303</v>
      </c>
      <c r="C104" s="2">
        <v>46300</v>
      </c>
      <c r="D104" s="3">
        <v>5</v>
      </c>
      <c r="E104" t="s">
        <v>48</v>
      </c>
      <c r="F104" t="s">
        <v>14</v>
      </c>
      <c r="G104" t="s">
        <v>16</v>
      </c>
      <c r="H104" t="s">
        <v>38</v>
      </c>
      <c r="I104" t="s">
        <v>18</v>
      </c>
      <c r="J104" t="s">
        <v>39</v>
      </c>
    </row>
    <row r="105" spans="1:10" x14ac:dyDescent="0.2">
      <c r="A105" t="b">
        <f>OR(G105=Club,H105=Club)</f>
        <v>0</v>
      </c>
      <c r="B105" s="4">
        <f>C105+VLOOKUP(F105,DAT,2,FALSE)</f>
        <v>46300</v>
      </c>
      <c r="C105" s="2">
        <v>46300</v>
      </c>
      <c r="D105" s="3">
        <v>5</v>
      </c>
      <c r="E105" t="s">
        <v>48</v>
      </c>
      <c r="F105" t="s">
        <v>55</v>
      </c>
      <c r="G105" t="s">
        <v>22</v>
      </c>
      <c r="H105" t="s">
        <v>36</v>
      </c>
      <c r="I105" t="s">
        <v>24</v>
      </c>
      <c r="J105" t="s">
        <v>37</v>
      </c>
    </row>
    <row r="106" spans="1:10" x14ac:dyDescent="0.2">
      <c r="A106" t="b">
        <f>OR(G106=Club,H106=Club)</f>
        <v>0</v>
      </c>
      <c r="B106" s="4">
        <f>C106+VLOOKUP(F106,DAT,2,FALSE)</f>
        <v>46300</v>
      </c>
      <c r="C106" s="2">
        <v>46300</v>
      </c>
      <c r="D106" s="3">
        <v>5</v>
      </c>
      <c r="E106" t="s">
        <v>49</v>
      </c>
      <c r="F106" t="s">
        <v>55</v>
      </c>
      <c r="G106" t="s">
        <v>38</v>
      </c>
      <c r="H106" t="s">
        <v>27</v>
      </c>
      <c r="I106" t="s">
        <v>39</v>
      </c>
      <c r="J106" t="s">
        <v>52</v>
      </c>
    </row>
    <row r="107" spans="1:10" x14ac:dyDescent="0.2">
      <c r="A107" t="b">
        <f>OR(G107=Club,H107=Club)</f>
        <v>0</v>
      </c>
      <c r="B107" s="4">
        <f>C107+VLOOKUP(F107,DAT,2,FALSE)</f>
        <v>46301</v>
      </c>
      <c r="C107" s="2">
        <v>46300</v>
      </c>
      <c r="D107" s="3">
        <v>5</v>
      </c>
      <c r="E107" t="s">
        <v>49</v>
      </c>
      <c r="F107" t="s">
        <v>59</v>
      </c>
      <c r="G107" t="s">
        <v>21</v>
      </c>
      <c r="H107" t="s">
        <v>25</v>
      </c>
      <c r="I107" t="s">
        <v>23</v>
      </c>
      <c r="J107" t="s">
        <v>26</v>
      </c>
    </row>
    <row r="108" spans="1:10" x14ac:dyDescent="0.2">
      <c r="A108" t="b">
        <f>OR(G108=Club,H108=Club)</f>
        <v>1</v>
      </c>
      <c r="B108" s="4">
        <f>C108+VLOOKUP(F108,DAT,2,FALSE)</f>
        <v>46301</v>
      </c>
      <c r="C108" s="2">
        <v>46300</v>
      </c>
      <c r="D108" s="3">
        <v>5</v>
      </c>
      <c r="E108" t="s">
        <v>49</v>
      </c>
      <c r="F108" t="s">
        <v>59</v>
      </c>
      <c r="G108" t="s">
        <v>11</v>
      </c>
      <c r="H108" t="s">
        <v>32</v>
      </c>
      <c r="I108" t="s">
        <v>43</v>
      </c>
      <c r="J108" t="s">
        <v>33</v>
      </c>
    </row>
    <row r="109" spans="1:10" x14ac:dyDescent="0.2">
      <c r="A109" t="b">
        <f>OR(G109=Club,H109=Club)</f>
        <v>1</v>
      </c>
      <c r="B109" s="4">
        <f>C109+VLOOKUP(F109,DAT,2,FALSE)</f>
        <v>46303</v>
      </c>
      <c r="C109" s="2">
        <v>46300</v>
      </c>
      <c r="D109" s="3">
        <v>5</v>
      </c>
      <c r="E109" t="s">
        <v>49</v>
      </c>
      <c r="F109" t="s">
        <v>14</v>
      </c>
      <c r="G109" t="s">
        <v>22</v>
      </c>
      <c r="H109" t="s">
        <v>11</v>
      </c>
      <c r="I109" t="s">
        <v>24</v>
      </c>
      <c r="J109" t="s">
        <v>44</v>
      </c>
    </row>
    <row r="110" spans="1:10" x14ac:dyDescent="0.2">
      <c r="A110" t="b">
        <f>OR(G110=Club,H110=Club)</f>
        <v>0</v>
      </c>
      <c r="B110" s="4">
        <f>C110+VLOOKUP(F110,DAT,2,FALSE)</f>
        <v>46302</v>
      </c>
      <c r="C110" s="2">
        <v>46300</v>
      </c>
      <c r="D110" s="3">
        <v>5</v>
      </c>
      <c r="E110" t="s">
        <v>49</v>
      </c>
      <c r="F110" t="s">
        <v>56</v>
      </c>
      <c r="G110" t="s">
        <v>8</v>
      </c>
      <c r="H110" t="s">
        <v>27</v>
      </c>
      <c r="I110" t="s">
        <v>10</v>
      </c>
      <c r="J110" t="s">
        <v>53</v>
      </c>
    </row>
    <row r="111" spans="1:10" x14ac:dyDescent="0.2">
      <c r="A111" t="b">
        <f>OR(G111=Club,H111=Club)</f>
        <v>0</v>
      </c>
      <c r="B111" s="4">
        <f>C111+VLOOKUP(F111,DAT,2,FALSE)</f>
        <v>46300</v>
      </c>
      <c r="C111" s="2">
        <v>46300</v>
      </c>
      <c r="D111" s="3">
        <v>5</v>
      </c>
      <c r="E111" t="s">
        <v>49</v>
      </c>
      <c r="F111" t="s">
        <v>55</v>
      </c>
      <c r="G111" t="s">
        <v>12</v>
      </c>
      <c r="H111" t="s">
        <v>34</v>
      </c>
      <c r="I111" t="s">
        <v>13</v>
      </c>
      <c r="J111" t="s">
        <v>35</v>
      </c>
    </row>
    <row r="112" spans="1:10" x14ac:dyDescent="0.2">
      <c r="A112" t="b">
        <f>OR(G112=Club,H112=Club)</f>
        <v>0</v>
      </c>
      <c r="B112" s="4">
        <f>C112+VLOOKUP(F112,DAT,2,FALSE)</f>
        <v>46310</v>
      </c>
      <c r="C112" s="2">
        <v>46307</v>
      </c>
      <c r="D112" s="3">
        <v>6</v>
      </c>
      <c r="E112" t="s">
        <v>46</v>
      </c>
      <c r="F112" t="s">
        <v>14</v>
      </c>
      <c r="G112" t="s">
        <v>22</v>
      </c>
      <c r="H112" t="s">
        <v>68</v>
      </c>
      <c r="I112" t="s">
        <v>24</v>
      </c>
      <c r="J112" t="s">
        <v>69</v>
      </c>
    </row>
    <row r="113" spans="1:10" x14ac:dyDescent="0.2">
      <c r="A113" t="b">
        <f>OR(G113=Club,H113=Club)</f>
        <v>0</v>
      </c>
      <c r="B113" s="4">
        <f>C113+VLOOKUP(F113,DAT,2,FALSE)</f>
        <v>46308</v>
      </c>
      <c r="C113" s="2">
        <v>46307</v>
      </c>
      <c r="D113" s="3">
        <v>6</v>
      </c>
      <c r="E113" t="s">
        <v>46</v>
      </c>
      <c r="F113" t="s">
        <v>59</v>
      </c>
      <c r="G113" t="s">
        <v>27</v>
      </c>
      <c r="H113" t="s">
        <v>15</v>
      </c>
      <c r="I113" t="s">
        <v>51</v>
      </c>
      <c r="J113" t="s">
        <v>54</v>
      </c>
    </row>
    <row r="114" spans="1:10" x14ac:dyDescent="0.2">
      <c r="A114" t="b">
        <f>OR(G114=Club,H114=Club)</f>
        <v>0</v>
      </c>
      <c r="B114" s="4">
        <f>C114+VLOOKUP(F114,DAT,2,FALSE)</f>
        <v>46308</v>
      </c>
      <c r="C114" s="2">
        <v>46307</v>
      </c>
      <c r="D114" s="3">
        <v>6</v>
      </c>
      <c r="E114" t="s">
        <v>46</v>
      </c>
      <c r="F114" t="s">
        <v>59</v>
      </c>
      <c r="G114" t="s">
        <v>57</v>
      </c>
      <c r="H114" t="s">
        <v>32</v>
      </c>
      <c r="I114" t="s">
        <v>58</v>
      </c>
      <c r="J114" t="s">
        <v>63</v>
      </c>
    </row>
    <row r="115" spans="1:10" x14ac:dyDescent="0.2">
      <c r="A115" t="b">
        <f>OR(G115=Club,H115=Club)</f>
        <v>1</v>
      </c>
      <c r="B115" s="4">
        <f>C115+VLOOKUP(F115,DAT,2,FALSE)</f>
        <v>46309</v>
      </c>
      <c r="C115" s="2">
        <v>46307</v>
      </c>
      <c r="D115" s="3">
        <v>6</v>
      </c>
      <c r="E115" t="s">
        <v>46</v>
      </c>
      <c r="F115" t="s">
        <v>56</v>
      </c>
      <c r="G115" t="s">
        <v>11</v>
      </c>
      <c r="H115" t="s">
        <v>32</v>
      </c>
      <c r="I115" t="s">
        <v>44</v>
      </c>
      <c r="J115" t="s">
        <v>61</v>
      </c>
    </row>
    <row r="116" spans="1:10" x14ac:dyDescent="0.2">
      <c r="A116" t="b">
        <f>OR(G116=Club,H116=Club)</f>
        <v>1</v>
      </c>
      <c r="B116" s="4">
        <f>C116+VLOOKUP(F116,DAT,2,FALSE)</f>
        <v>46309</v>
      </c>
      <c r="C116" s="2">
        <v>46307</v>
      </c>
      <c r="D116" s="3">
        <v>6</v>
      </c>
      <c r="E116" t="s">
        <v>46</v>
      </c>
      <c r="F116" t="s">
        <v>56</v>
      </c>
      <c r="G116" t="s">
        <v>21</v>
      </c>
      <c r="H116" t="s">
        <v>11</v>
      </c>
      <c r="I116" t="s">
        <v>23</v>
      </c>
      <c r="J116" t="s">
        <v>43</v>
      </c>
    </row>
    <row r="117" spans="1:10" x14ac:dyDescent="0.2">
      <c r="A117" t="b">
        <f>OR(G117=Club,H117=Club)</f>
        <v>0</v>
      </c>
      <c r="B117" s="4">
        <f>C117+VLOOKUP(F117,DAT,2,FALSE)</f>
        <v>46308</v>
      </c>
      <c r="C117" s="2">
        <v>46307</v>
      </c>
      <c r="D117" s="3">
        <v>6</v>
      </c>
      <c r="E117" t="s">
        <v>47</v>
      </c>
      <c r="F117" t="s">
        <v>59</v>
      </c>
      <c r="G117" t="s">
        <v>40</v>
      </c>
      <c r="H117" t="s">
        <v>25</v>
      </c>
      <c r="I117" t="s">
        <v>67</v>
      </c>
      <c r="J117" t="s">
        <v>26</v>
      </c>
    </row>
    <row r="118" spans="1:10" x14ac:dyDescent="0.2">
      <c r="A118" t="b">
        <f>OR(G118=Club,H118=Club)</f>
        <v>0</v>
      </c>
      <c r="B118" s="4">
        <f>C118+VLOOKUP(F118,DAT,2,FALSE)</f>
        <v>46307</v>
      </c>
      <c r="C118" s="2">
        <v>46307</v>
      </c>
      <c r="D118" s="3">
        <v>6</v>
      </c>
      <c r="E118" t="s">
        <v>47</v>
      </c>
      <c r="F118" t="s">
        <v>55</v>
      </c>
      <c r="G118" t="s">
        <v>28</v>
      </c>
      <c r="H118" t="s">
        <v>27</v>
      </c>
      <c r="I118" t="s">
        <v>30</v>
      </c>
      <c r="J118" t="s">
        <v>52</v>
      </c>
    </row>
    <row r="119" spans="1:10" x14ac:dyDescent="0.2">
      <c r="A119" t="b">
        <f>OR(G119=Club,H119=Club)</f>
        <v>0</v>
      </c>
      <c r="B119" s="4">
        <f>C119+VLOOKUP(F119,DAT,2,FALSE)</f>
        <v>46310</v>
      </c>
      <c r="C119" s="2">
        <v>46307</v>
      </c>
      <c r="D119" s="3">
        <v>6</v>
      </c>
      <c r="E119" t="s">
        <v>47</v>
      </c>
      <c r="F119" t="s">
        <v>14</v>
      </c>
      <c r="G119" t="s">
        <v>8</v>
      </c>
      <c r="H119" t="s">
        <v>29</v>
      </c>
      <c r="I119" t="s">
        <v>62</v>
      </c>
      <c r="J119" t="s">
        <v>31</v>
      </c>
    </row>
    <row r="120" spans="1:10" x14ac:dyDescent="0.2">
      <c r="A120" t="b">
        <f>OR(G120=Club,H120=Club)</f>
        <v>0</v>
      </c>
      <c r="B120" s="4">
        <f>C120+VLOOKUP(F120,DAT,2,FALSE)</f>
        <v>46308</v>
      </c>
      <c r="C120" s="2">
        <v>46307</v>
      </c>
      <c r="D120" s="3">
        <v>6</v>
      </c>
      <c r="E120" t="s">
        <v>47</v>
      </c>
      <c r="F120" t="s">
        <v>59</v>
      </c>
      <c r="G120" t="s">
        <v>15</v>
      </c>
      <c r="H120" t="s">
        <v>16</v>
      </c>
      <c r="I120" t="s">
        <v>54</v>
      </c>
      <c r="J120" t="s">
        <v>18</v>
      </c>
    </row>
    <row r="121" spans="1:10" x14ac:dyDescent="0.2">
      <c r="A121" t="b">
        <f>OR(G121=Club,H121=Club)</f>
        <v>0</v>
      </c>
      <c r="B121" s="4">
        <f>C121+VLOOKUP(F121,DAT,2,FALSE)</f>
        <v>46307</v>
      </c>
      <c r="C121" s="2">
        <v>46307</v>
      </c>
      <c r="D121" s="3">
        <v>6</v>
      </c>
      <c r="E121" t="s">
        <v>47</v>
      </c>
      <c r="F121" t="s">
        <v>55</v>
      </c>
      <c r="G121" t="s">
        <v>22</v>
      </c>
      <c r="H121" t="s">
        <v>27</v>
      </c>
      <c r="I121" t="s">
        <v>24</v>
      </c>
      <c r="J121" t="s">
        <v>53</v>
      </c>
    </row>
    <row r="122" spans="1:10" x14ac:dyDescent="0.2">
      <c r="A122" t="b">
        <f>OR(G122=Club,H122=Club)</f>
        <v>1</v>
      </c>
      <c r="B122" s="4">
        <f>C122+VLOOKUP(F122,DAT,2,FALSE)</f>
        <v>46308</v>
      </c>
      <c r="C122" s="2">
        <v>46307</v>
      </c>
      <c r="D122" s="3">
        <v>6</v>
      </c>
      <c r="E122" t="s">
        <v>47</v>
      </c>
      <c r="F122" t="s">
        <v>59</v>
      </c>
      <c r="G122" t="s">
        <v>8</v>
      </c>
      <c r="H122" t="s">
        <v>11</v>
      </c>
      <c r="I122" t="s">
        <v>60</v>
      </c>
      <c r="J122" t="s">
        <v>45</v>
      </c>
    </row>
    <row r="123" spans="1:10" x14ac:dyDescent="0.2">
      <c r="A123" t="b">
        <f>OR(G123=Club,H123=Club)</f>
        <v>0</v>
      </c>
      <c r="B123" s="4">
        <f>C123+VLOOKUP(F123,DAT,2,FALSE)</f>
        <v>46308</v>
      </c>
      <c r="C123" s="2">
        <v>46307</v>
      </c>
      <c r="D123" s="3">
        <v>6</v>
      </c>
      <c r="E123" t="s">
        <v>48</v>
      </c>
      <c r="F123" t="s">
        <v>59</v>
      </c>
      <c r="G123" t="s">
        <v>68</v>
      </c>
      <c r="H123" t="s">
        <v>68</v>
      </c>
      <c r="I123" t="s">
        <v>65</v>
      </c>
      <c r="J123" t="s">
        <v>64</v>
      </c>
    </row>
    <row r="124" spans="1:10" x14ac:dyDescent="0.2">
      <c r="A124" t="b">
        <f>OR(G124=Club,H124=Club)</f>
        <v>0</v>
      </c>
      <c r="B124" s="4">
        <f>C124+VLOOKUP(F124,DAT,2,FALSE)</f>
        <v>46307</v>
      </c>
      <c r="C124" s="2">
        <v>46307</v>
      </c>
      <c r="D124" s="3">
        <v>6</v>
      </c>
      <c r="E124" t="s">
        <v>48</v>
      </c>
      <c r="F124" t="s">
        <v>55</v>
      </c>
      <c r="G124" t="s">
        <v>36</v>
      </c>
      <c r="H124" t="s">
        <v>17</v>
      </c>
      <c r="I124" t="s">
        <v>41</v>
      </c>
      <c r="J124" t="s">
        <v>20</v>
      </c>
    </row>
    <row r="125" spans="1:10" x14ac:dyDescent="0.2">
      <c r="A125" t="b">
        <f>OR(G125=Club,H125=Club)</f>
        <v>0</v>
      </c>
      <c r="B125" s="4">
        <f>C125+VLOOKUP(F125,DAT,2,FALSE)</f>
        <v>46307</v>
      </c>
      <c r="C125" s="2">
        <v>46307</v>
      </c>
      <c r="D125" s="3">
        <v>6</v>
      </c>
      <c r="E125" t="s">
        <v>48</v>
      </c>
      <c r="F125" t="s">
        <v>55</v>
      </c>
      <c r="G125" t="s">
        <v>17</v>
      </c>
      <c r="H125" t="s">
        <v>16</v>
      </c>
      <c r="I125" t="s">
        <v>19</v>
      </c>
      <c r="J125" t="s">
        <v>18</v>
      </c>
    </row>
    <row r="126" spans="1:10" x14ac:dyDescent="0.2">
      <c r="A126" t="b">
        <f>OR(G126=Club,H126=Club)</f>
        <v>0</v>
      </c>
      <c r="B126" s="4">
        <f>C126+VLOOKUP(F126,DAT,2,FALSE)</f>
        <v>46308</v>
      </c>
      <c r="C126" s="2">
        <v>46307</v>
      </c>
      <c r="D126" s="3">
        <v>6</v>
      </c>
      <c r="E126" t="s">
        <v>48</v>
      </c>
      <c r="F126" t="s">
        <v>59</v>
      </c>
      <c r="G126" t="s">
        <v>36</v>
      </c>
      <c r="H126" t="s">
        <v>21</v>
      </c>
      <c r="I126" t="s">
        <v>37</v>
      </c>
      <c r="J126" t="s">
        <v>23</v>
      </c>
    </row>
    <row r="127" spans="1:10" x14ac:dyDescent="0.2">
      <c r="A127" t="b">
        <f>OR(G127=Club,H127=Club)</f>
        <v>0</v>
      </c>
      <c r="B127" s="4">
        <f>C127+VLOOKUP(F127,DAT,2,FALSE)</f>
        <v>46308</v>
      </c>
      <c r="C127" s="2">
        <v>46307</v>
      </c>
      <c r="D127" s="3">
        <v>6</v>
      </c>
      <c r="E127" t="s">
        <v>48</v>
      </c>
      <c r="F127" t="s">
        <v>59</v>
      </c>
      <c r="G127" t="s">
        <v>38</v>
      </c>
      <c r="H127" t="s">
        <v>42</v>
      </c>
      <c r="I127" t="s">
        <v>39</v>
      </c>
      <c r="J127" t="s">
        <v>50</v>
      </c>
    </row>
    <row r="128" spans="1:10" x14ac:dyDescent="0.2">
      <c r="A128" t="b">
        <f>OR(G128=Club,H128=Club)</f>
        <v>0</v>
      </c>
      <c r="B128" s="4">
        <f>C128+VLOOKUP(F128,DAT,2,FALSE)</f>
        <v>46307</v>
      </c>
      <c r="C128" s="2">
        <v>46307</v>
      </c>
      <c r="D128" s="3">
        <v>6</v>
      </c>
      <c r="E128" t="s">
        <v>49</v>
      </c>
      <c r="F128" t="s">
        <v>55</v>
      </c>
      <c r="G128" t="s">
        <v>27</v>
      </c>
      <c r="H128" t="s">
        <v>21</v>
      </c>
      <c r="I128" t="s">
        <v>52</v>
      </c>
      <c r="J128" t="s">
        <v>23</v>
      </c>
    </row>
    <row r="129" spans="1:10" x14ac:dyDescent="0.2">
      <c r="A129" t="b">
        <f>OR(G129=Club,H129=Club)</f>
        <v>0</v>
      </c>
      <c r="B129" s="4">
        <f>C129+VLOOKUP(F129,DAT,2,FALSE)</f>
        <v>46310</v>
      </c>
      <c r="C129" s="2">
        <v>46307</v>
      </c>
      <c r="D129" s="3">
        <v>6</v>
      </c>
      <c r="E129" t="s">
        <v>49</v>
      </c>
      <c r="F129" t="s">
        <v>14</v>
      </c>
      <c r="G129" t="s">
        <v>32</v>
      </c>
      <c r="H129" t="s">
        <v>38</v>
      </c>
      <c r="I129" t="s">
        <v>33</v>
      </c>
      <c r="J129" t="s">
        <v>39</v>
      </c>
    </row>
    <row r="130" spans="1:10" x14ac:dyDescent="0.2">
      <c r="A130" t="b">
        <f>OR(G130=Club,H130=Club)</f>
        <v>0</v>
      </c>
      <c r="B130" s="4">
        <f>C130+VLOOKUP(F130,DAT,2,FALSE)</f>
        <v>46310</v>
      </c>
      <c r="C130" s="2">
        <v>46307</v>
      </c>
      <c r="D130" s="3">
        <v>6</v>
      </c>
      <c r="E130" t="s">
        <v>49</v>
      </c>
      <c r="F130" t="s">
        <v>14</v>
      </c>
      <c r="G130" t="s">
        <v>25</v>
      </c>
      <c r="H130" t="s">
        <v>22</v>
      </c>
      <c r="I130" t="s">
        <v>26</v>
      </c>
      <c r="J130" t="s">
        <v>24</v>
      </c>
    </row>
    <row r="131" spans="1:10" x14ac:dyDescent="0.2">
      <c r="A131" t="b">
        <f>OR(G131=Club,H131=Club)</f>
        <v>1</v>
      </c>
      <c r="B131" s="4">
        <f>C131+VLOOKUP(F131,DAT,2,FALSE)</f>
        <v>46309</v>
      </c>
      <c r="C131" s="2">
        <v>46307</v>
      </c>
      <c r="D131" s="3">
        <v>6</v>
      </c>
      <c r="E131" t="s">
        <v>49</v>
      </c>
      <c r="F131" t="s">
        <v>56</v>
      </c>
      <c r="G131" t="s">
        <v>27</v>
      </c>
      <c r="H131" t="s">
        <v>11</v>
      </c>
      <c r="I131" t="s">
        <v>53</v>
      </c>
      <c r="J131" t="s">
        <v>43</v>
      </c>
    </row>
    <row r="132" spans="1:10" x14ac:dyDescent="0.2">
      <c r="A132" t="b">
        <f>OR(G132=Club,H132=Club)</f>
        <v>1</v>
      </c>
      <c r="B132" s="4">
        <f>C132+VLOOKUP(F132,DAT,2,FALSE)</f>
        <v>46307</v>
      </c>
      <c r="C132" s="2">
        <v>46307</v>
      </c>
      <c r="D132" s="3">
        <v>6</v>
      </c>
      <c r="E132" t="s">
        <v>49</v>
      </c>
      <c r="F132" t="s">
        <v>55</v>
      </c>
      <c r="G132" t="s">
        <v>11</v>
      </c>
      <c r="H132" t="s">
        <v>12</v>
      </c>
      <c r="I132" t="s">
        <v>44</v>
      </c>
      <c r="J132" t="s">
        <v>13</v>
      </c>
    </row>
    <row r="133" spans="1:10" x14ac:dyDescent="0.2">
      <c r="A133" t="b">
        <f>OR(G133=Club,H133=Club)</f>
        <v>0</v>
      </c>
      <c r="B133" s="4">
        <f>C133+VLOOKUP(F133,DAT,2,FALSE)</f>
        <v>46308</v>
      </c>
      <c r="C133" s="2">
        <v>46307</v>
      </c>
      <c r="D133" s="3">
        <v>6</v>
      </c>
      <c r="E133" t="s">
        <v>49</v>
      </c>
      <c r="F133" t="s">
        <v>59</v>
      </c>
      <c r="G133" t="s">
        <v>34</v>
      </c>
      <c r="H133" t="s">
        <v>8</v>
      </c>
      <c r="I133" t="s">
        <v>35</v>
      </c>
      <c r="J133" t="s">
        <v>10</v>
      </c>
    </row>
    <row r="134" spans="1:10" x14ac:dyDescent="0.2">
      <c r="A134" t="b">
        <f>OR(G134=Club,H134=Club)</f>
        <v>0</v>
      </c>
      <c r="B134" s="4">
        <f>C134+VLOOKUP(F134,DAT,2,FALSE)</f>
        <v>46316</v>
      </c>
      <c r="C134" s="2">
        <v>46314</v>
      </c>
      <c r="D134" s="3">
        <v>7</v>
      </c>
      <c r="E134" t="s">
        <v>46</v>
      </c>
      <c r="F134" t="s">
        <v>56</v>
      </c>
      <c r="G134" t="s">
        <v>15</v>
      </c>
      <c r="H134" t="s">
        <v>7</v>
      </c>
      <c r="I134" t="s">
        <v>54</v>
      </c>
      <c r="J134" t="s">
        <v>9</v>
      </c>
    </row>
    <row r="135" spans="1:10" x14ac:dyDescent="0.2">
      <c r="A135" t="b">
        <f>OR(G135=Club,H135=Club)</f>
        <v>0</v>
      </c>
      <c r="B135" s="4">
        <f>C135+VLOOKUP(F135,DAT,2,FALSE)</f>
        <v>46317</v>
      </c>
      <c r="C135" s="2">
        <v>46314</v>
      </c>
      <c r="D135" s="3">
        <v>7</v>
      </c>
      <c r="E135" t="s">
        <v>46</v>
      </c>
      <c r="F135" t="s">
        <v>14</v>
      </c>
      <c r="G135" t="s">
        <v>68</v>
      </c>
      <c r="H135" t="s">
        <v>57</v>
      </c>
      <c r="I135" t="s">
        <v>69</v>
      </c>
      <c r="J135" t="s">
        <v>58</v>
      </c>
    </row>
    <row r="136" spans="1:10" x14ac:dyDescent="0.2">
      <c r="A136" t="b">
        <f>OR(G136=Club,H136=Club)</f>
        <v>0</v>
      </c>
      <c r="B136" s="4">
        <f>C136+VLOOKUP(F136,DAT,2,FALSE)</f>
        <v>46316</v>
      </c>
      <c r="C136" s="2">
        <v>46314</v>
      </c>
      <c r="D136" s="3">
        <v>7</v>
      </c>
      <c r="E136" t="s">
        <v>46</v>
      </c>
      <c r="F136" t="s">
        <v>56</v>
      </c>
      <c r="G136" t="s">
        <v>32</v>
      </c>
      <c r="H136" t="s">
        <v>27</v>
      </c>
      <c r="I136" t="s">
        <v>61</v>
      </c>
      <c r="J136" t="s">
        <v>51</v>
      </c>
    </row>
    <row r="137" spans="1:10" x14ac:dyDescent="0.2">
      <c r="A137" t="b">
        <f>OR(G137=Club,H137=Club)</f>
        <v>1</v>
      </c>
      <c r="B137" s="4">
        <f>C137+VLOOKUP(F137,DAT,2,FALSE)</f>
        <v>46314</v>
      </c>
      <c r="C137" s="2">
        <v>46314</v>
      </c>
      <c r="D137" s="3">
        <v>7</v>
      </c>
      <c r="E137" t="s">
        <v>46</v>
      </c>
      <c r="F137" t="s">
        <v>55</v>
      </c>
      <c r="G137" t="s">
        <v>32</v>
      </c>
      <c r="H137" t="s">
        <v>11</v>
      </c>
      <c r="I137" t="s">
        <v>63</v>
      </c>
      <c r="J137" t="s">
        <v>43</v>
      </c>
    </row>
    <row r="138" spans="1:10" x14ac:dyDescent="0.2">
      <c r="A138" t="b">
        <f>OR(G138=Club,H138=Club)</f>
        <v>1</v>
      </c>
      <c r="B138" s="4">
        <f>C138+VLOOKUP(F138,DAT,2,FALSE)</f>
        <v>46316</v>
      </c>
      <c r="C138" s="2">
        <v>46314</v>
      </c>
      <c r="D138" s="3">
        <v>7</v>
      </c>
      <c r="E138" t="s">
        <v>46</v>
      </c>
      <c r="F138" t="s">
        <v>56</v>
      </c>
      <c r="G138" t="s">
        <v>11</v>
      </c>
      <c r="H138" t="s">
        <v>21</v>
      </c>
      <c r="I138" t="s">
        <v>44</v>
      </c>
      <c r="J138" t="s">
        <v>23</v>
      </c>
    </row>
    <row r="139" spans="1:10" x14ac:dyDescent="0.2">
      <c r="A139" t="b">
        <f>OR(G139=Club,H139=Club)</f>
        <v>0</v>
      </c>
      <c r="B139" s="4">
        <f>C139+VLOOKUP(F139,DAT,2,FALSE)</f>
        <v>46314</v>
      </c>
      <c r="C139" s="2">
        <v>46314</v>
      </c>
      <c r="D139" s="3">
        <v>7</v>
      </c>
      <c r="E139" t="s">
        <v>47</v>
      </c>
      <c r="F139" t="s">
        <v>55</v>
      </c>
      <c r="G139" t="s">
        <v>25</v>
      </c>
      <c r="H139" t="s">
        <v>28</v>
      </c>
      <c r="I139" t="s">
        <v>26</v>
      </c>
      <c r="J139" t="s">
        <v>30</v>
      </c>
    </row>
    <row r="140" spans="1:10" x14ac:dyDescent="0.2">
      <c r="A140" t="b">
        <f>OR(G140=Club,H140=Club)</f>
        <v>0</v>
      </c>
      <c r="B140" s="4">
        <f>C140+VLOOKUP(F140,DAT,2,FALSE)</f>
        <v>46314</v>
      </c>
      <c r="C140" s="2">
        <v>46314</v>
      </c>
      <c r="D140" s="3">
        <v>7</v>
      </c>
      <c r="E140" t="s">
        <v>47</v>
      </c>
      <c r="F140" t="s">
        <v>55</v>
      </c>
      <c r="G140" t="s">
        <v>29</v>
      </c>
      <c r="H140" t="s">
        <v>40</v>
      </c>
      <c r="I140" t="s">
        <v>31</v>
      </c>
      <c r="J140" t="s">
        <v>67</v>
      </c>
    </row>
    <row r="141" spans="1:10" x14ac:dyDescent="0.2">
      <c r="A141" t="b">
        <f>OR(G141=Club,H141=Club)</f>
        <v>0</v>
      </c>
      <c r="B141" s="4">
        <f>C141+VLOOKUP(F141,DAT,2,FALSE)</f>
        <v>46315</v>
      </c>
      <c r="C141" s="2">
        <v>46314</v>
      </c>
      <c r="D141" s="3">
        <v>7</v>
      </c>
      <c r="E141" t="s">
        <v>47</v>
      </c>
      <c r="F141" t="s">
        <v>59</v>
      </c>
      <c r="G141" t="s">
        <v>27</v>
      </c>
      <c r="H141" t="s">
        <v>15</v>
      </c>
      <c r="I141" t="s">
        <v>52</v>
      </c>
      <c r="J141" t="s">
        <v>54</v>
      </c>
    </row>
    <row r="142" spans="1:10" x14ac:dyDescent="0.2">
      <c r="A142" t="b">
        <f>OR(G142=Club,H142=Club)</f>
        <v>0</v>
      </c>
      <c r="B142" s="4">
        <f>C142+VLOOKUP(F142,DAT,2,FALSE)</f>
        <v>46316</v>
      </c>
      <c r="C142" s="2">
        <v>46314</v>
      </c>
      <c r="D142" s="3">
        <v>7</v>
      </c>
      <c r="E142" t="s">
        <v>47</v>
      </c>
      <c r="F142" t="s">
        <v>56</v>
      </c>
      <c r="G142" t="s">
        <v>27</v>
      </c>
      <c r="H142" t="s">
        <v>8</v>
      </c>
      <c r="I142" t="s">
        <v>53</v>
      </c>
      <c r="J142" t="s">
        <v>62</v>
      </c>
    </row>
    <row r="143" spans="1:10" x14ac:dyDescent="0.2">
      <c r="A143" t="b">
        <f>OR(G143=Club,H143=Club)</f>
        <v>1</v>
      </c>
      <c r="B143" s="4">
        <f>C143+VLOOKUP(F143,DAT,2,FALSE)</f>
        <v>46314</v>
      </c>
      <c r="C143" s="2">
        <v>46314</v>
      </c>
      <c r="D143" s="3">
        <v>7</v>
      </c>
      <c r="E143" t="s">
        <v>47</v>
      </c>
      <c r="F143" t="s">
        <v>55</v>
      </c>
      <c r="G143" t="s">
        <v>16</v>
      </c>
      <c r="H143" t="s">
        <v>11</v>
      </c>
      <c r="I143" t="s">
        <v>18</v>
      </c>
      <c r="J143" t="s">
        <v>45</v>
      </c>
    </row>
    <row r="144" spans="1:10" x14ac:dyDescent="0.2">
      <c r="A144" t="b">
        <f>OR(G144=Club,H144=Club)</f>
        <v>0</v>
      </c>
      <c r="B144" s="4">
        <f>C144+VLOOKUP(F144,DAT,2,FALSE)</f>
        <v>46314</v>
      </c>
      <c r="C144" s="2">
        <v>46314</v>
      </c>
      <c r="D144" s="3">
        <v>7</v>
      </c>
      <c r="E144" t="s">
        <v>47</v>
      </c>
      <c r="F144" t="s">
        <v>55</v>
      </c>
      <c r="G144" t="s">
        <v>22</v>
      </c>
      <c r="H144" t="s">
        <v>8</v>
      </c>
      <c r="I144" t="s">
        <v>24</v>
      </c>
      <c r="J144" t="s">
        <v>60</v>
      </c>
    </row>
    <row r="145" spans="1:10" x14ac:dyDescent="0.2">
      <c r="A145" t="b">
        <f>OR(G145=Club,H145=Club)</f>
        <v>0</v>
      </c>
      <c r="B145" s="4">
        <f>C145+VLOOKUP(F145,DAT,2,FALSE)</f>
        <v>46315</v>
      </c>
      <c r="C145" s="2">
        <v>46314</v>
      </c>
      <c r="D145" s="3">
        <v>7</v>
      </c>
      <c r="E145" t="s">
        <v>48</v>
      </c>
      <c r="F145" t="s">
        <v>59</v>
      </c>
      <c r="G145" t="s">
        <v>68</v>
      </c>
      <c r="H145" t="s">
        <v>36</v>
      </c>
      <c r="I145" t="s">
        <v>64</v>
      </c>
      <c r="J145" t="s">
        <v>41</v>
      </c>
    </row>
    <row r="146" spans="1:10" x14ac:dyDescent="0.2">
      <c r="A146" t="b">
        <f>OR(G146=Club,H146=Club)</f>
        <v>0</v>
      </c>
      <c r="B146" s="4">
        <f>C146+VLOOKUP(F146,DAT,2,FALSE)</f>
        <v>46317</v>
      </c>
      <c r="C146" s="2">
        <v>46314</v>
      </c>
      <c r="D146" s="3">
        <v>7</v>
      </c>
      <c r="E146" t="s">
        <v>48</v>
      </c>
      <c r="F146" t="s">
        <v>14</v>
      </c>
      <c r="G146" t="s">
        <v>16</v>
      </c>
      <c r="H146" t="s">
        <v>68</v>
      </c>
      <c r="I146" t="s">
        <v>18</v>
      </c>
      <c r="J146" t="s">
        <v>65</v>
      </c>
    </row>
    <row r="147" spans="1:10" x14ac:dyDescent="0.2">
      <c r="A147" t="b">
        <f>OR(G147=Club,H147=Club)</f>
        <v>0</v>
      </c>
      <c r="B147" s="4">
        <f>C147+VLOOKUP(F147,DAT,2,FALSE)</f>
        <v>46314</v>
      </c>
      <c r="C147" s="2">
        <v>46314</v>
      </c>
      <c r="D147" s="3">
        <v>7</v>
      </c>
      <c r="E147" t="s">
        <v>48</v>
      </c>
      <c r="F147" t="s">
        <v>55</v>
      </c>
      <c r="G147" t="s">
        <v>17</v>
      </c>
      <c r="H147" t="s">
        <v>36</v>
      </c>
      <c r="I147" t="s">
        <v>20</v>
      </c>
      <c r="J147" t="s">
        <v>37</v>
      </c>
    </row>
    <row r="148" spans="1:10" x14ac:dyDescent="0.2">
      <c r="A148" t="b">
        <f>OR(G148=Club,H148=Club)</f>
        <v>0</v>
      </c>
      <c r="B148" s="4">
        <f>C148+VLOOKUP(F148,DAT,2,FALSE)</f>
        <v>46315</v>
      </c>
      <c r="C148" s="2">
        <v>46314</v>
      </c>
      <c r="D148" s="3">
        <v>7</v>
      </c>
      <c r="E148" t="s">
        <v>48</v>
      </c>
      <c r="F148" t="s">
        <v>59</v>
      </c>
      <c r="G148" t="s">
        <v>42</v>
      </c>
      <c r="H148" t="s">
        <v>17</v>
      </c>
      <c r="I148" t="s">
        <v>50</v>
      </c>
      <c r="J148" t="s">
        <v>19</v>
      </c>
    </row>
    <row r="149" spans="1:10" x14ac:dyDescent="0.2">
      <c r="A149" t="b">
        <f>OR(G149=Club,H149=Club)</f>
        <v>0</v>
      </c>
      <c r="B149" s="4">
        <f>C149+VLOOKUP(F149,DAT,2,FALSE)</f>
        <v>46314</v>
      </c>
      <c r="C149" s="2">
        <v>46314</v>
      </c>
      <c r="D149" s="3">
        <v>7</v>
      </c>
      <c r="E149" t="s">
        <v>48</v>
      </c>
      <c r="F149" t="s">
        <v>55</v>
      </c>
      <c r="G149" t="s">
        <v>21</v>
      </c>
      <c r="H149" t="s">
        <v>22</v>
      </c>
      <c r="I149" t="s">
        <v>23</v>
      </c>
      <c r="J149" t="s">
        <v>24</v>
      </c>
    </row>
    <row r="150" spans="1:10" x14ac:dyDescent="0.2">
      <c r="A150" t="b">
        <f>OR(G150=Club,H150=Club)</f>
        <v>0</v>
      </c>
      <c r="B150" s="4">
        <f>C150+VLOOKUP(F150,DAT,2,FALSE)</f>
        <v>46315</v>
      </c>
      <c r="C150" s="2">
        <v>46314</v>
      </c>
      <c r="D150" s="3">
        <v>7</v>
      </c>
      <c r="E150" t="s">
        <v>49</v>
      </c>
      <c r="F150" t="s">
        <v>59</v>
      </c>
      <c r="G150" t="s">
        <v>21</v>
      </c>
      <c r="H150" t="s">
        <v>32</v>
      </c>
      <c r="I150" t="s">
        <v>23</v>
      </c>
      <c r="J150" t="s">
        <v>33</v>
      </c>
    </row>
    <row r="151" spans="1:10" x14ac:dyDescent="0.2">
      <c r="A151" t="b">
        <f>OR(G151=Club,H151=Club)</f>
        <v>0</v>
      </c>
      <c r="B151" s="4">
        <f>C151+VLOOKUP(F151,DAT,2,FALSE)</f>
        <v>46317</v>
      </c>
      <c r="C151" s="2">
        <v>46314</v>
      </c>
      <c r="D151" s="3">
        <v>7</v>
      </c>
      <c r="E151" t="s">
        <v>49</v>
      </c>
      <c r="F151" t="s">
        <v>14</v>
      </c>
      <c r="G151" t="s">
        <v>22</v>
      </c>
      <c r="H151" t="s">
        <v>27</v>
      </c>
      <c r="I151" t="s">
        <v>24</v>
      </c>
      <c r="J151" t="s">
        <v>52</v>
      </c>
    </row>
    <row r="152" spans="1:10" x14ac:dyDescent="0.2">
      <c r="A152" t="b">
        <f>OR(G152=Club,H152=Club)</f>
        <v>0</v>
      </c>
      <c r="B152" s="4">
        <f>C152+VLOOKUP(F152,DAT,2,FALSE)</f>
        <v>46314</v>
      </c>
      <c r="C152" s="2">
        <v>46314</v>
      </c>
      <c r="D152" s="3">
        <v>7</v>
      </c>
      <c r="E152" t="s">
        <v>49</v>
      </c>
      <c r="F152" t="s">
        <v>55</v>
      </c>
      <c r="G152" t="s">
        <v>38</v>
      </c>
      <c r="H152" t="s">
        <v>27</v>
      </c>
      <c r="I152" t="s">
        <v>39</v>
      </c>
      <c r="J152" t="s">
        <v>53</v>
      </c>
    </row>
    <row r="153" spans="1:10" x14ac:dyDescent="0.2">
      <c r="A153" t="b">
        <f>OR(G153=Club,H153=Club)</f>
        <v>0</v>
      </c>
      <c r="B153" s="4">
        <f>C153+VLOOKUP(F153,DAT,2,FALSE)</f>
        <v>46314</v>
      </c>
      <c r="C153" s="2">
        <v>46314</v>
      </c>
      <c r="D153" s="3">
        <v>7</v>
      </c>
      <c r="E153" t="s">
        <v>49</v>
      </c>
      <c r="F153" t="s">
        <v>55</v>
      </c>
      <c r="G153" t="s">
        <v>12</v>
      </c>
      <c r="H153" t="s">
        <v>25</v>
      </c>
      <c r="I153" t="s">
        <v>13</v>
      </c>
      <c r="J153" t="s">
        <v>26</v>
      </c>
    </row>
    <row r="154" spans="1:10" x14ac:dyDescent="0.2">
      <c r="A154" t="b">
        <f>OR(G154=Club,H154=Club)</f>
        <v>1</v>
      </c>
      <c r="B154" s="4">
        <f>C154+VLOOKUP(F154,DAT,2,FALSE)</f>
        <v>46315</v>
      </c>
      <c r="C154" s="2">
        <v>46314</v>
      </c>
      <c r="D154" s="3">
        <v>7</v>
      </c>
      <c r="E154" t="s">
        <v>49</v>
      </c>
      <c r="F154" t="s">
        <v>59</v>
      </c>
      <c r="G154" t="s">
        <v>11</v>
      </c>
      <c r="H154" t="s">
        <v>8</v>
      </c>
      <c r="I154" t="s">
        <v>43</v>
      </c>
      <c r="J154" t="s">
        <v>10</v>
      </c>
    </row>
    <row r="155" spans="1:10" x14ac:dyDescent="0.2">
      <c r="A155" t="b">
        <f>OR(G155=Club,H155=Club)</f>
        <v>1</v>
      </c>
      <c r="B155" s="4">
        <f>C155+VLOOKUP(F155,DAT,2,FALSE)</f>
        <v>46314</v>
      </c>
      <c r="C155" s="2">
        <v>46314</v>
      </c>
      <c r="D155" s="3">
        <v>7</v>
      </c>
      <c r="E155" t="s">
        <v>49</v>
      </c>
      <c r="F155" t="s">
        <v>55</v>
      </c>
      <c r="G155" t="s">
        <v>11</v>
      </c>
      <c r="H155" t="s">
        <v>34</v>
      </c>
      <c r="I155" t="s">
        <v>44</v>
      </c>
      <c r="J155" t="s">
        <v>35</v>
      </c>
    </row>
    <row r="156" spans="1:10" x14ac:dyDescent="0.2">
      <c r="A156" t="b">
        <f>OR(G156=Club,H156=Club)</f>
        <v>0</v>
      </c>
      <c r="B156" s="4">
        <f>C156+VLOOKUP(F156,DAT,2,FALSE)</f>
        <v>46324</v>
      </c>
      <c r="C156" s="2">
        <v>46321</v>
      </c>
      <c r="D156" s="3">
        <v>8</v>
      </c>
      <c r="E156" t="s">
        <v>46</v>
      </c>
      <c r="F156" t="s">
        <v>14</v>
      </c>
      <c r="G156" t="s">
        <v>22</v>
      </c>
      <c r="H156" t="s">
        <v>15</v>
      </c>
      <c r="I156" t="s">
        <v>24</v>
      </c>
      <c r="J156" t="s">
        <v>54</v>
      </c>
    </row>
    <row r="157" spans="1:10" x14ac:dyDescent="0.2">
      <c r="A157" t="b">
        <f>OR(G157=Club,H157=Club)</f>
        <v>0</v>
      </c>
      <c r="B157" s="4">
        <f>C157+VLOOKUP(F157,DAT,2,FALSE)</f>
        <v>46322</v>
      </c>
      <c r="C157" s="2">
        <v>46321</v>
      </c>
      <c r="D157" s="3">
        <v>8</v>
      </c>
      <c r="E157" t="s">
        <v>46</v>
      </c>
      <c r="F157" t="s">
        <v>59</v>
      </c>
      <c r="G157" t="s">
        <v>7</v>
      </c>
      <c r="H157" t="s">
        <v>32</v>
      </c>
      <c r="I157" t="s">
        <v>9</v>
      </c>
      <c r="J157" t="s">
        <v>61</v>
      </c>
    </row>
    <row r="158" spans="1:10" x14ac:dyDescent="0.2">
      <c r="A158" t="b">
        <f>OR(G158=Club,H158=Club)</f>
        <v>1</v>
      </c>
      <c r="B158" s="4">
        <f>C158+VLOOKUP(F158,DAT,2,FALSE)</f>
        <v>46321</v>
      </c>
      <c r="C158" s="2">
        <v>46321</v>
      </c>
      <c r="D158" s="3">
        <v>8</v>
      </c>
      <c r="E158" t="s">
        <v>46</v>
      </c>
      <c r="F158" t="s">
        <v>55</v>
      </c>
      <c r="G158" t="s">
        <v>11</v>
      </c>
      <c r="H158" t="s">
        <v>68</v>
      </c>
      <c r="I158" t="s">
        <v>43</v>
      </c>
      <c r="J158" t="s">
        <v>69</v>
      </c>
    </row>
    <row r="159" spans="1:10" x14ac:dyDescent="0.2">
      <c r="A159" t="b">
        <f>OR(G159=Club,H159=Club)</f>
        <v>1</v>
      </c>
      <c r="B159" s="4">
        <f>C159+VLOOKUP(F159,DAT,2,FALSE)</f>
        <v>46322</v>
      </c>
      <c r="C159" s="2">
        <v>46321</v>
      </c>
      <c r="D159" s="3">
        <v>8</v>
      </c>
      <c r="E159" t="s">
        <v>46</v>
      </c>
      <c r="F159" t="s">
        <v>59</v>
      </c>
      <c r="G159" t="s">
        <v>27</v>
      </c>
      <c r="H159" t="s">
        <v>11</v>
      </c>
      <c r="I159" t="s">
        <v>51</v>
      </c>
      <c r="J159" t="s">
        <v>44</v>
      </c>
    </row>
    <row r="160" spans="1:10" x14ac:dyDescent="0.2">
      <c r="A160" t="b">
        <f>OR(G160=Club,H160=Club)</f>
        <v>0</v>
      </c>
      <c r="B160" s="4">
        <f>C160+VLOOKUP(F160,DAT,2,FALSE)</f>
        <v>46321</v>
      </c>
      <c r="C160" s="2">
        <v>46321</v>
      </c>
      <c r="D160" s="3">
        <v>8</v>
      </c>
      <c r="E160" t="s">
        <v>46</v>
      </c>
      <c r="F160" t="s">
        <v>55</v>
      </c>
      <c r="G160" t="s">
        <v>32</v>
      </c>
      <c r="H160" t="s">
        <v>21</v>
      </c>
      <c r="I160" t="s">
        <v>63</v>
      </c>
      <c r="J160" t="s">
        <v>23</v>
      </c>
    </row>
    <row r="161" spans="1:10" x14ac:dyDescent="0.2">
      <c r="A161" t="b">
        <f>OR(G161=Club,H161=Club)</f>
        <v>0</v>
      </c>
      <c r="B161" s="4">
        <f>C161+VLOOKUP(F161,DAT,2,FALSE)</f>
        <v>46321</v>
      </c>
      <c r="C161" s="2">
        <v>46321</v>
      </c>
      <c r="D161" s="3">
        <v>8</v>
      </c>
      <c r="E161" t="s">
        <v>47</v>
      </c>
      <c r="F161" t="s">
        <v>55</v>
      </c>
      <c r="G161" t="s">
        <v>28</v>
      </c>
      <c r="H161" t="s">
        <v>29</v>
      </c>
      <c r="I161" t="s">
        <v>30</v>
      </c>
      <c r="J161" t="s">
        <v>31</v>
      </c>
    </row>
    <row r="162" spans="1:10" x14ac:dyDescent="0.2">
      <c r="A162" t="b">
        <f>OR(G162=Club,H162=Club)</f>
        <v>0</v>
      </c>
      <c r="B162" s="4">
        <f>C162+VLOOKUP(F162,DAT,2,FALSE)</f>
        <v>46322</v>
      </c>
      <c r="C162" s="2">
        <v>46321</v>
      </c>
      <c r="D162" s="3">
        <v>8</v>
      </c>
      <c r="E162" t="s">
        <v>47</v>
      </c>
      <c r="F162" t="s">
        <v>59</v>
      </c>
      <c r="G162" t="s">
        <v>15</v>
      </c>
      <c r="H162" t="s">
        <v>25</v>
      </c>
      <c r="I162" t="s">
        <v>54</v>
      </c>
      <c r="J162" t="s">
        <v>26</v>
      </c>
    </row>
    <row r="163" spans="1:10" x14ac:dyDescent="0.2">
      <c r="A163" t="b">
        <f>OR(G163=Club,H163=Club)</f>
        <v>0</v>
      </c>
      <c r="B163" s="4">
        <f>C163+VLOOKUP(F163,DAT,2,FALSE)</f>
        <v>46322</v>
      </c>
      <c r="C163" s="2">
        <v>46321</v>
      </c>
      <c r="D163" s="3">
        <v>8</v>
      </c>
      <c r="E163" t="s">
        <v>47</v>
      </c>
      <c r="F163" t="s">
        <v>59</v>
      </c>
      <c r="G163" t="s">
        <v>40</v>
      </c>
      <c r="H163" t="s">
        <v>27</v>
      </c>
      <c r="I163" t="s">
        <v>67</v>
      </c>
      <c r="J163" t="s">
        <v>53</v>
      </c>
    </row>
    <row r="164" spans="1:10" x14ac:dyDescent="0.2">
      <c r="A164" t="b">
        <f>OR(G164=Club,H164=Club)</f>
        <v>1</v>
      </c>
      <c r="B164" s="4">
        <f>C164+VLOOKUP(F164,DAT,2,FALSE)</f>
        <v>46323</v>
      </c>
      <c r="C164" s="2">
        <v>46321</v>
      </c>
      <c r="D164" s="3">
        <v>8</v>
      </c>
      <c r="E164" t="s">
        <v>47</v>
      </c>
      <c r="F164" t="s">
        <v>56</v>
      </c>
      <c r="G164" t="s">
        <v>11</v>
      </c>
      <c r="H164" t="s">
        <v>27</v>
      </c>
      <c r="I164" t="s">
        <v>45</v>
      </c>
      <c r="J164" t="s">
        <v>52</v>
      </c>
    </row>
    <row r="165" spans="1:10" x14ac:dyDescent="0.2">
      <c r="A165" t="b">
        <f>OR(G165=Club,H165=Club)</f>
        <v>0</v>
      </c>
      <c r="B165" s="4">
        <f>C165+VLOOKUP(F165,DAT,2,FALSE)</f>
        <v>46324</v>
      </c>
      <c r="C165" s="2">
        <v>46321</v>
      </c>
      <c r="D165" s="3">
        <v>8</v>
      </c>
      <c r="E165" t="s">
        <v>47</v>
      </c>
      <c r="F165" t="s">
        <v>14</v>
      </c>
      <c r="G165" t="s">
        <v>8</v>
      </c>
      <c r="H165" t="s">
        <v>22</v>
      </c>
      <c r="I165" t="s">
        <v>62</v>
      </c>
      <c r="J165" t="s">
        <v>24</v>
      </c>
    </row>
    <row r="166" spans="1:10" x14ac:dyDescent="0.2">
      <c r="A166" t="b">
        <f>OR(G166=Club,H166=Club)</f>
        <v>0</v>
      </c>
      <c r="B166" s="4">
        <f>C166+VLOOKUP(F166,DAT,2,FALSE)</f>
        <v>46321</v>
      </c>
      <c r="C166" s="2">
        <v>46321</v>
      </c>
      <c r="D166" s="3">
        <v>8</v>
      </c>
      <c r="E166" t="s">
        <v>47</v>
      </c>
      <c r="F166" t="s">
        <v>55</v>
      </c>
      <c r="G166" t="s">
        <v>16</v>
      </c>
      <c r="H166" t="s">
        <v>8</v>
      </c>
      <c r="I166" t="s">
        <v>18</v>
      </c>
      <c r="J166" t="s">
        <v>60</v>
      </c>
    </row>
    <row r="167" spans="1:10" x14ac:dyDescent="0.2">
      <c r="A167" t="b">
        <f>OR(G167=Club,H167=Club)</f>
        <v>0</v>
      </c>
      <c r="B167" s="4">
        <f>C167+VLOOKUP(F167,DAT,2,FALSE)</f>
        <v>46321</v>
      </c>
      <c r="C167" s="2">
        <v>46321</v>
      </c>
      <c r="D167" s="3">
        <v>8</v>
      </c>
      <c r="E167" t="s">
        <v>48</v>
      </c>
      <c r="F167" t="s">
        <v>55</v>
      </c>
      <c r="G167" t="s">
        <v>36</v>
      </c>
      <c r="H167" t="s">
        <v>16</v>
      </c>
      <c r="I167" t="s">
        <v>41</v>
      </c>
      <c r="J167" t="s">
        <v>18</v>
      </c>
    </row>
    <row r="168" spans="1:10" x14ac:dyDescent="0.2">
      <c r="A168" t="b">
        <f>OR(G168=Club,H168=Club)</f>
        <v>0</v>
      </c>
      <c r="B168" s="4">
        <f>C168+VLOOKUP(F168,DAT,2,FALSE)</f>
        <v>46322</v>
      </c>
      <c r="C168" s="2">
        <v>46321</v>
      </c>
      <c r="D168" s="3">
        <v>8</v>
      </c>
      <c r="E168" t="s">
        <v>48</v>
      </c>
      <c r="F168" t="s">
        <v>59</v>
      </c>
      <c r="G168" t="s">
        <v>36</v>
      </c>
      <c r="H168" t="s">
        <v>68</v>
      </c>
      <c r="I168" t="s">
        <v>37</v>
      </c>
      <c r="J168" t="s">
        <v>64</v>
      </c>
    </row>
    <row r="169" spans="1:10" x14ac:dyDescent="0.2">
      <c r="A169" t="b">
        <f>OR(G169=Club,H169=Club)</f>
        <v>0</v>
      </c>
      <c r="B169" s="4">
        <f>C169+VLOOKUP(F169,DAT,2,FALSE)</f>
        <v>46322</v>
      </c>
      <c r="C169" s="2">
        <v>46321</v>
      </c>
      <c r="D169" s="3">
        <v>8</v>
      </c>
      <c r="E169" t="s">
        <v>48</v>
      </c>
      <c r="F169" t="s">
        <v>59</v>
      </c>
      <c r="G169" t="s">
        <v>68</v>
      </c>
      <c r="H169" t="s">
        <v>42</v>
      </c>
      <c r="I169" t="s">
        <v>65</v>
      </c>
      <c r="J169" t="s">
        <v>50</v>
      </c>
    </row>
    <row r="170" spans="1:10" x14ac:dyDescent="0.2">
      <c r="A170" t="b">
        <f>OR(G170=Club,H170=Club)</f>
        <v>0</v>
      </c>
      <c r="B170" s="4">
        <f>C170+VLOOKUP(F170,DAT,2,FALSE)</f>
        <v>46321</v>
      </c>
      <c r="C170" s="2">
        <v>46321</v>
      </c>
      <c r="D170" s="3">
        <v>8</v>
      </c>
      <c r="E170" t="s">
        <v>48</v>
      </c>
      <c r="F170" t="s">
        <v>55</v>
      </c>
      <c r="G170" t="s">
        <v>22</v>
      </c>
      <c r="H170" t="s">
        <v>17</v>
      </c>
      <c r="I170" t="s">
        <v>24</v>
      </c>
      <c r="J170" t="s">
        <v>20</v>
      </c>
    </row>
    <row r="171" spans="1:10" x14ac:dyDescent="0.2">
      <c r="A171" t="b">
        <f>OR(G171=Club,H171=Club)</f>
        <v>0</v>
      </c>
      <c r="B171" s="4">
        <f>C171+VLOOKUP(F171,DAT,2,FALSE)</f>
        <v>46321</v>
      </c>
      <c r="C171" s="2">
        <v>46321</v>
      </c>
      <c r="D171" s="3">
        <v>8</v>
      </c>
      <c r="E171" t="s">
        <v>48</v>
      </c>
      <c r="F171" t="s">
        <v>55</v>
      </c>
      <c r="G171" t="s">
        <v>17</v>
      </c>
      <c r="H171" t="s">
        <v>38</v>
      </c>
      <c r="I171" t="s">
        <v>19</v>
      </c>
      <c r="J171" t="s">
        <v>39</v>
      </c>
    </row>
    <row r="172" spans="1:10" x14ac:dyDescent="0.2">
      <c r="A172" t="b">
        <f>OR(G172=Club,H172=Club)</f>
        <v>0</v>
      </c>
      <c r="B172" s="4">
        <f>C172+VLOOKUP(F172,DAT,2,FALSE)</f>
        <v>46324</v>
      </c>
      <c r="C172" s="2">
        <v>46321</v>
      </c>
      <c r="D172" s="3">
        <v>8</v>
      </c>
      <c r="E172" t="s">
        <v>49</v>
      </c>
      <c r="F172" t="s">
        <v>14</v>
      </c>
      <c r="G172" t="s">
        <v>32</v>
      </c>
      <c r="H172" t="s">
        <v>22</v>
      </c>
      <c r="I172" t="s">
        <v>33</v>
      </c>
      <c r="J172" t="s">
        <v>24</v>
      </c>
    </row>
    <row r="173" spans="1:10" x14ac:dyDescent="0.2">
      <c r="A173" t="b">
        <f>OR(G173=Club,H173=Club)</f>
        <v>0</v>
      </c>
      <c r="B173" s="4">
        <f>C173+VLOOKUP(F173,DAT,2,FALSE)</f>
        <v>46323</v>
      </c>
      <c r="C173" s="2">
        <v>46321</v>
      </c>
      <c r="D173" s="3">
        <v>8</v>
      </c>
      <c r="E173" t="s">
        <v>49</v>
      </c>
      <c r="F173" t="s">
        <v>56</v>
      </c>
      <c r="G173" t="s">
        <v>27</v>
      </c>
      <c r="H173" t="s">
        <v>21</v>
      </c>
      <c r="I173" t="s">
        <v>53</v>
      </c>
      <c r="J173" t="s">
        <v>23</v>
      </c>
    </row>
    <row r="174" spans="1:10" x14ac:dyDescent="0.2">
      <c r="A174" t="b">
        <f>OR(G174=Club,H174=Club)</f>
        <v>0</v>
      </c>
      <c r="B174" s="4">
        <f>C174+VLOOKUP(F174,DAT,2,FALSE)</f>
        <v>46321</v>
      </c>
      <c r="C174" s="2">
        <v>46321</v>
      </c>
      <c r="D174" s="3">
        <v>8</v>
      </c>
      <c r="E174" t="s">
        <v>49</v>
      </c>
      <c r="F174" t="s">
        <v>55</v>
      </c>
      <c r="G174" t="s">
        <v>27</v>
      </c>
      <c r="H174" t="s">
        <v>12</v>
      </c>
      <c r="I174" t="s">
        <v>52</v>
      </c>
      <c r="J174" t="s">
        <v>13</v>
      </c>
    </row>
    <row r="175" spans="1:10" x14ac:dyDescent="0.2">
      <c r="A175" t="b">
        <f>OR(G175=Club,H175=Club)</f>
        <v>0</v>
      </c>
      <c r="B175" s="4">
        <f>C175+VLOOKUP(F175,DAT,2,FALSE)</f>
        <v>46323</v>
      </c>
      <c r="C175" s="2">
        <v>46321</v>
      </c>
      <c r="D175" s="3">
        <v>8</v>
      </c>
      <c r="E175" t="s">
        <v>49</v>
      </c>
      <c r="F175" t="s">
        <v>56</v>
      </c>
      <c r="G175" t="s">
        <v>8</v>
      </c>
      <c r="H175" t="s">
        <v>38</v>
      </c>
      <c r="I175" t="s">
        <v>10</v>
      </c>
      <c r="J175" t="s">
        <v>39</v>
      </c>
    </row>
    <row r="176" spans="1:10" x14ac:dyDescent="0.2">
      <c r="A176" t="b">
        <f>OR(G176=Club,H176=Club)</f>
        <v>1</v>
      </c>
      <c r="B176" s="4">
        <f>C176+VLOOKUP(F176,DAT,2,FALSE)</f>
        <v>46324</v>
      </c>
      <c r="C176" s="2">
        <v>46321</v>
      </c>
      <c r="D176" s="3">
        <v>8</v>
      </c>
      <c r="E176" t="s">
        <v>49</v>
      </c>
      <c r="F176" t="s">
        <v>14</v>
      </c>
      <c r="G176" t="s">
        <v>25</v>
      </c>
      <c r="H176" t="s">
        <v>11</v>
      </c>
      <c r="I176" t="s">
        <v>26</v>
      </c>
      <c r="J176" t="s">
        <v>44</v>
      </c>
    </row>
    <row r="177" spans="1:10" x14ac:dyDescent="0.2">
      <c r="A177" t="b">
        <f>OR(G177=Club,H177=Club)</f>
        <v>1</v>
      </c>
      <c r="B177" s="4">
        <f>C177+VLOOKUP(F177,DAT,2,FALSE)</f>
        <v>46322</v>
      </c>
      <c r="C177" s="2">
        <v>46321</v>
      </c>
      <c r="D177" s="3">
        <v>8</v>
      </c>
      <c r="E177" t="s">
        <v>49</v>
      </c>
      <c r="F177" t="s">
        <v>59</v>
      </c>
      <c r="G177" t="s">
        <v>11</v>
      </c>
      <c r="H177" t="s">
        <v>34</v>
      </c>
      <c r="I177" t="s">
        <v>43</v>
      </c>
      <c r="J177" t="s">
        <v>35</v>
      </c>
    </row>
    <row r="178" spans="1:10" x14ac:dyDescent="0.2">
      <c r="A178" t="b">
        <f>OR(G178=Club,H178=Club)</f>
        <v>0</v>
      </c>
      <c r="B178" s="4">
        <f>C178+VLOOKUP(F178,DAT,2,FALSE)</f>
        <v>46330</v>
      </c>
      <c r="C178" s="2">
        <v>46328</v>
      </c>
      <c r="D178" s="3">
        <v>9</v>
      </c>
      <c r="E178" t="s">
        <v>46</v>
      </c>
      <c r="F178" t="s">
        <v>56</v>
      </c>
      <c r="G178" t="s">
        <v>15</v>
      </c>
      <c r="H178" t="s">
        <v>57</v>
      </c>
      <c r="I178" t="s">
        <v>54</v>
      </c>
      <c r="J178" t="s">
        <v>58</v>
      </c>
    </row>
    <row r="179" spans="1:10" x14ac:dyDescent="0.2">
      <c r="A179" t="b">
        <f>OR(G179=Club,H179=Club)</f>
        <v>0</v>
      </c>
      <c r="B179" s="4">
        <f>C179+VLOOKUP(F179,DAT,2,FALSE)</f>
        <v>46330</v>
      </c>
      <c r="C179" s="2">
        <v>46328</v>
      </c>
      <c r="D179" s="3">
        <v>9</v>
      </c>
      <c r="E179" t="s">
        <v>46</v>
      </c>
      <c r="F179" t="s">
        <v>56</v>
      </c>
      <c r="G179" t="s">
        <v>32</v>
      </c>
      <c r="H179" t="s">
        <v>22</v>
      </c>
      <c r="I179" t="s">
        <v>61</v>
      </c>
      <c r="J179" t="s">
        <v>24</v>
      </c>
    </row>
    <row r="180" spans="1:10" x14ac:dyDescent="0.2">
      <c r="A180" t="b">
        <f>OR(G180=Club,H180=Club)</f>
        <v>1</v>
      </c>
      <c r="B180" s="4">
        <f>C180+VLOOKUP(F180,DAT,2,FALSE)</f>
        <v>46330</v>
      </c>
      <c r="C180" s="2">
        <v>46328</v>
      </c>
      <c r="D180" s="3">
        <v>9</v>
      </c>
      <c r="E180" t="s">
        <v>46</v>
      </c>
      <c r="F180" t="s">
        <v>56</v>
      </c>
      <c r="G180" t="s">
        <v>11</v>
      </c>
      <c r="H180" t="s">
        <v>7</v>
      </c>
      <c r="I180" t="s">
        <v>44</v>
      </c>
      <c r="J180" t="s">
        <v>9</v>
      </c>
    </row>
    <row r="181" spans="1:10" x14ac:dyDescent="0.2">
      <c r="A181" t="b">
        <f>OR(G181=Club,H181=Club)</f>
        <v>0</v>
      </c>
      <c r="B181" s="4">
        <f>C181+VLOOKUP(F181,DAT,2,FALSE)</f>
        <v>46331</v>
      </c>
      <c r="C181" s="2">
        <v>46328</v>
      </c>
      <c r="D181" s="3">
        <v>9</v>
      </c>
      <c r="E181" t="s">
        <v>46</v>
      </c>
      <c r="F181" t="s">
        <v>14</v>
      </c>
      <c r="G181" t="s">
        <v>68</v>
      </c>
      <c r="H181" t="s">
        <v>32</v>
      </c>
      <c r="I181" t="s">
        <v>69</v>
      </c>
      <c r="J181" t="s">
        <v>63</v>
      </c>
    </row>
    <row r="182" spans="1:10" x14ac:dyDescent="0.2">
      <c r="A182" t="b">
        <f>OR(G182=Club,H182=Club)</f>
        <v>0</v>
      </c>
      <c r="B182" s="4">
        <f>C182+VLOOKUP(F182,DAT,2,FALSE)</f>
        <v>46330</v>
      </c>
      <c r="C182" s="2">
        <v>46328</v>
      </c>
      <c r="D182" s="3">
        <v>9</v>
      </c>
      <c r="E182" t="s">
        <v>46</v>
      </c>
      <c r="F182" t="s">
        <v>56</v>
      </c>
      <c r="G182" t="s">
        <v>21</v>
      </c>
      <c r="H182" t="s">
        <v>27</v>
      </c>
      <c r="I182" t="s">
        <v>23</v>
      </c>
      <c r="J182" t="s">
        <v>51</v>
      </c>
    </row>
    <row r="183" spans="1:10" x14ac:dyDescent="0.2">
      <c r="A183" t="b">
        <f>OR(G183=Club,H183=Club)</f>
        <v>0</v>
      </c>
      <c r="B183" s="4">
        <f>C183+VLOOKUP(F183,DAT,2,FALSE)</f>
        <v>46328</v>
      </c>
      <c r="C183" s="2">
        <v>46328</v>
      </c>
      <c r="D183" s="3">
        <v>9</v>
      </c>
      <c r="E183" t="s">
        <v>47</v>
      </c>
      <c r="F183" t="s">
        <v>55</v>
      </c>
      <c r="G183" t="s">
        <v>29</v>
      </c>
      <c r="H183" t="s">
        <v>15</v>
      </c>
      <c r="I183" t="s">
        <v>31</v>
      </c>
      <c r="J183" t="s">
        <v>54</v>
      </c>
    </row>
    <row r="184" spans="1:10" x14ac:dyDescent="0.2">
      <c r="A184" t="b">
        <f>OR(G184=Club,H184=Club)</f>
        <v>0</v>
      </c>
      <c r="B184" s="4">
        <f>C184+VLOOKUP(F184,DAT,2,FALSE)</f>
        <v>46330</v>
      </c>
      <c r="C184" s="2">
        <v>46328</v>
      </c>
      <c r="D184" s="3">
        <v>9</v>
      </c>
      <c r="E184" t="s">
        <v>47</v>
      </c>
      <c r="F184" t="s">
        <v>56</v>
      </c>
      <c r="G184" t="s">
        <v>27</v>
      </c>
      <c r="H184" t="s">
        <v>28</v>
      </c>
      <c r="I184" t="s">
        <v>53</v>
      </c>
      <c r="J184" t="s">
        <v>30</v>
      </c>
    </row>
    <row r="185" spans="1:10" x14ac:dyDescent="0.2">
      <c r="A185" t="b">
        <f>OR(G185=Club,H185=Club)</f>
        <v>1</v>
      </c>
      <c r="B185" s="4">
        <f>C185+VLOOKUP(F185,DAT,2,FALSE)</f>
        <v>46328</v>
      </c>
      <c r="C185" s="2">
        <v>46328</v>
      </c>
      <c r="D185" s="3">
        <v>9</v>
      </c>
      <c r="E185" t="s">
        <v>47</v>
      </c>
      <c r="F185" t="s">
        <v>55</v>
      </c>
      <c r="G185" t="s">
        <v>25</v>
      </c>
      <c r="H185" t="s">
        <v>11</v>
      </c>
      <c r="I185" t="s">
        <v>26</v>
      </c>
      <c r="J185" t="s">
        <v>45</v>
      </c>
    </row>
    <row r="186" spans="1:10" x14ac:dyDescent="0.2">
      <c r="A186" t="b">
        <f>OR(G186=Club,H186=Club)</f>
        <v>0</v>
      </c>
      <c r="B186" s="4">
        <f>C186+VLOOKUP(F186,DAT,2,FALSE)</f>
        <v>46328</v>
      </c>
      <c r="C186" s="2">
        <v>46328</v>
      </c>
      <c r="D186" s="3">
        <v>9</v>
      </c>
      <c r="E186" t="s">
        <v>47</v>
      </c>
      <c r="F186" t="s">
        <v>55</v>
      </c>
      <c r="G186" t="s">
        <v>22</v>
      </c>
      <c r="H186" t="s">
        <v>40</v>
      </c>
      <c r="I186" t="s">
        <v>24</v>
      </c>
      <c r="J186" t="s">
        <v>67</v>
      </c>
    </row>
    <row r="187" spans="1:10" x14ac:dyDescent="0.2">
      <c r="A187" t="b">
        <f>OR(G187=Club,H187=Club)</f>
        <v>0</v>
      </c>
      <c r="B187" s="4">
        <f>C187+VLOOKUP(F187,DAT,2,FALSE)</f>
        <v>46329</v>
      </c>
      <c r="C187" s="2">
        <v>46328</v>
      </c>
      <c r="D187" s="3">
        <v>9</v>
      </c>
      <c r="E187" t="s">
        <v>47</v>
      </c>
      <c r="F187" t="s">
        <v>59</v>
      </c>
      <c r="G187" t="s">
        <v>27</v>
      </c>
      <c r="H187" t="s">
        <v>16</v>
      </c>
      <c r="I187" t="s">
        <v>52</v>
      </c>
      <c r="J187" t="s">
        <v>18</v>
      </c>
    </row>
    <row r="188" spans="1:10" x14ac:dyDescent="0.2">
      <c r="A188" t="b">
        <f>OR(G188=Club,H188=Club)</f>
        <v>0</v>
      </c>
      <c r="B188" s="4">
        <f>C188+VLOOKUP(F188,DAT,2,FALSE)</f>
        <v>46329</v>
      </c>
      <c r="C188" s="2">
        <v>46328</v>
      </c>
      <c r="D188" s="3">
        <v>9</v>
      </c>
      <c r="E188" t="s">
        <v>47</v>
      </c>
      <c r="F188" t="s">
        <v>59</v>
      </c>
      <c r="G188" t="s">
        <v>8</v>
      </c>
      <c r="H188" t="s">
        <v>8</v>
      </c>
      <c r="I188" t="s">
        <v>60</v>
      </c>
      <c r="J188" t="s">
        <v>62</v>
      </c>
    </row>
    <row r="189" spans="1:10" x14ac:dyDescent="0.2">
      <c r="A189" t="b">
        <f>OR(G189=Club,H189=Club)</f>
        <v>0</v>
      </c>
      <c r="B189" s="4">
        <f>C189+VLOOKUP(F189,DAT,2,FALSE)</f>
        <v>46331</v>
      </c>
      <c r="C189" s="2">
        <v>46328</v>
      </c>
      <c r="D189" s="3">
        <v>9</v>
      </c>
      <c r="E189" t="s">
        <v>48</v>
      </c>
      <c r="F189" t="s">
        <v>14</v>
      </c>
      <c r="G189" t="s">
        <v>16</v>
      </c>
      <c r="H189" t="s">
        <v>36</v>
      </c>
      <c r="I189" t="s">
        <v>18</v>
      </c>
      <c r="J189" t="s">
        <v>37</v>
      </c>
    </row>
    <row r="190" spans="1:10" x14ac:dyDescent="0.2">
      <c r="A190" t="b">
        <f>OR(G190=Club,H190=Club)</f>
        <v>0</v>
      </c>
      <c r="B190" s="4">
        <f>C190+VLOOKUP(F190,DAT,2,FALSE)</f>
        <v>46329</v>
      </c>
      <c r="C190" s="2">
        <v>46328</v>
      </c>
      <c r="D190" s="3">
        <v>9</v>
      </c>
      <c r="E190" t="s">
        <v>48</v>
      </c>
      <c r="F190" t="s">
        <v>59</v>
      </c>
      <c r="G190" t="s">
        <v>42</v>
      </c>
      <c r="H190" t="s">
        <v>36</v>
      </c>
      <c r="I190" t="s">
        <v>50</v>
      </c>
      <c r="J190" t="s">
        <v>41</v>
      </c>
    </row>
    <row r="191" spans="1:10" x14ac:dyDescent="0.2">
      <c r="A191" t="b">
        <f>OR(G191=Club,H191=Club)</f>
        <v>0</v>
      </c>
      <c r="B191" s="4">
        <f>C191+VLOOKUP(F191,DAT,2,FALSE)</f>
        <v>46329</v>
      </c>
      <c r="C191" s="2">
        <v>46328</v>
      </c>
      <c r="D191" s="3">
        <v>9</v>
      </c>
      <c r="E191" t="s">
        <v>48</v>
      </c>
      <c r="F191" t="s">
        <v>59</v>
      </c>
      <c r="G191" t="s">
        <v>68</v>
      </c>
      <c r="H191" t="s">
        <v>22</v>
      </c>
      <c r="I191" t="s">
        <v>64</v>
      </c>
      <c r="J191" t="s">
        <v>24</v>
      </c>
    </row>
    <row r="192" spans="1:10" x14ac:dyDescent="0.2">
      <c r="A192" t="b">
        <f>OR(G192=Club,H192=Club)</f>
        <v>0</v>
      </c>
      <c r="B192" s="4">
        <f>C192+VLOOKUP(F192,DAT,2,FALSE)</f>
        <v>46329</v>
      </c>
      <c r="C192" s="2">
        <v>46328</v>
      </c>
      <c r="D192" s="3">
        <v>9</v>
      </c>
      <c r="E192" t="s">
        <v>48</v>
      </c>
      <c r="F192" t="s">
        <v>59</v>
      </c>
      <c r="G192" t="s">
        <v>38</v>
      </c>
      <c r="H192" t="s">
        <v>68</v>
      </c>
      <c r="I192" t="s">
        <v>39</v>
      </c>
      <c r="J192" t="s">
        <v>65</v>
      </c>
    </row>
    <row r="193" spans="1:10" x14ac:dyDescent="0.2">
      <c r="A193" t="b">
        <f>OR(G193=Club,H193=Club)</f>
        <v>0</v>
      </c>
      <c r="B193" s="4">
        <f>C193+VLOOKUP(F193,DAT,2,FALSE)</f>
        <v>46328</v>
      </c>
      <c r="C193" s="2">
        <v>46328</v>
      </c>
      <c r="D193" s="3">
        <v>9</v>
      </c>
      <c r="E193" t="s">
        <v>48</v>
      </c>
      <c r="F193" t="s">
        <v>55</v>
      </c>
      <c r="G193" t="s">
        <v>17</v>
      </c>
      <c r="H193" t="s">
        <v>21</v>
      </c>
      <c r="I193" t="s">
        <v>20</v>
      </c>
      <c r="J193" t="s">
        <v>23</v>
      </c>
    </row>
    <row r="194" spans="1:10" x14ac:dyDescent="0.2">
      <c r="A194" t="b">
        <f>OR(G194=Club,H194=Club)</f>
        <v>0</v>
      </c>
      <c r="B194" s="4">
        <f>C194+VLOOKUP(F194,DAT,2,FALSE)</f>
        <v>46331</v>
      </c>
      <c r="C194" s="2">
        <v>46328</v>
      </c>
      <c r="D194" s="3">
        <v>9</v>
      </c>
      <c r="E194" t="s">
        <v>49</v>
      </c>
      <c r="F194" t="s">
        <v>14</v>
      </c>
      <c r="G194" t="s">
        <v>22</v>
      </c>
      <c r="H194" t="s">
        <v>27</v>
      </c>
      <c r="I194" t="s">
        <v>24</v>
      </c>
      <c r="J194" t="s">
        <v>53</v>
      </c>
    </row>
    <row r="195" spans="1:10" x14ac:dyDescent="0.2">
      <c r="A195" t="b">
        <f>OR(G195=Club,H195=Club)</f>
        <v>0</v>
      </c>
      <c r="B195" s="4">
        <f>C195+VLOOKUP(F195,DAT,2,FALSE)</f>
        <v>46328</v>
      </c>
      <c r="C195" s="2">
        <v>46328</v>
      </c>
      <c r="D195" s="3">
        <v>9</v>
      </c>
      <c r="E195" t="s">
        <v>49</v>
      </c>
      <c r="F195" t="s">
        <v>55</v>
      </c>
      <c r="G195" t="s">
        <v>12</v>
      </c>
      <c r="H195" t="s">
        <v>32</v>
      </c>
      <c r="I195" t="s">
        <v>13</v>
      </c>
      <c r="J195" t="s">
        <v>33</v>
      </c>
    </row>
    <row r="196" spans="1:10" x14ac:dyDescent="0.2">
      <c r="A196" t="b">
        <f>OR(G196=Club,H196=Club)</f>
        <v>0</v>
      </c>
      <c r="B196" s="4">
        <f>C196+VLOOKUP(F196,DAT,2,FALSE)</f>
        <v>46329</v>
      </c>
      <c r="C196" s="2">
        <v>46328</v>
      </c>
      <c r="D196" s="3">
        <v>9</v>
      </c>
      <c r="E196" t="s">
        <v>49</v>
      </c>
      <c r="F196" t="s">
        <v>59</v>
      </c>
      <c r="G196" t="s">
        <v>21</v>
      </c>
      <c r="H196" t="s">
        <v>8</v>
      </c>
      <c r="I196" t="s">
        <v>23</v>
      </c>
      <c r="J196" t="s">
        <v>10</v>
      </c>
    </row>
    <row r="197" spans="1:10" x14ac:dyDescent="0.2">
      <c r="A197" t="b">
        <f>OR(G197=Club,H197=Club)</f>
        <v>1</v>
      </c>
      <c r="B197" s="4">
        <f>C197+VLOOKUP(F197,DAT,2,FALSE)</f>
        <v>46328</v>
      </c>
      <c r="C197" s="2">
        <v>46328</v>
      </c>
      <c r="D197" s="3">
        <v>9</v>
      </c>
      <c r="E197" t="s">
        <v>49</v>
      </c>
      <c r="F197" t="s">
        <v>55</v>
      </c>
      <c r="G197" t="s">
        <v>11</v>
      </c>
      <c r="H197" t="s">
        <v>27</v>
      </c>
      <c r="I197" t="s">
        <v>44</v>
      </c>
      <c r="J197" t="s">
        <v>52</v>
      </c>
    </row>
    <row r="198" spans="1:10" x14ac:dyDescent="0.2">
      <c r="A198" t="b">
        <f>OR(G198=Club,H198=Club)</f>
        <v>1</v>
      </c>
      <c r="B198" s="4">
        <f>C198+VLOOKUP(F198,DAT,2,FALSE)</f>
        <v>46328</v>
      </c>
      <c r="C198" s="2">
        <v>46328</v>
      </c>
      <c r="D198" s="3">
        <v>9</v>
      </c>
      <c r="E198" t="s">
        <v>49</v>
      </c>
      <c r="F198" t="s">
        <v>55</v>
      </c>
      <c r="G198" t="s">
        <v>38</v>
      </c>
      <c r="H198" t="s">
        <v>11</v>
      </c>
      <c r="I198" t="s">
        <v>39</v>
      </c>
      <c r="J198" t="s">
        <v>43</v>
      </c>
    </row>
    <row r="199" spans="1:10" x14ac:dyDescent="0.2">
      <c r="A199" t="b">
        <f>OR(G199=Club,H199=Club)</f>
        <v>0</v>
      </c>
      <c r="B199" s="4">
        <f>C199+VLOOKUP(F199,DAT,2,FALSE)</f>
        <v>46329</v>
      </c>
      <c r="C199" s="2">
        <v>46328</v>
      </c>
      <c r="D199" s="3">
        <v>9</v>
      </c>
      <c r="E199" t="s">
        <v>49</v>
      </c>
      <c r="F199" t="s">
        <v>59</v>
      </c>
      <c r="G199" t="s">
        <v>34</v>
      </c>
      <c r="H199" t="s">
        <v>25</v>
      </c>
      <c r="I199" t="s">
        <v>35</v>
      </c>
      <c r="J199" t="s">
        <v>26</v>
      </c>
    </row>
    <row r="200" spans="1:10" x14ac:dyDescent="0.2">
      <c r="A200" t="b">
        <f>OR(G200=Club,H200=Club)</f>
        <v>0</v>
      </c>
      <c r="B200" s="4">
        <f>C200+VLOOKUP(F200,DAT,2,FALSE)</f>
        <v>46343</v>
      </c>
      <c r="C200" s="2">
        <v>46342</v>
      </c>
      <c r="D200" s="3">
        <v>10</v>
      </c>
      <c r="E200" t="s">
        <v>46</v>
      </c>
      <c r="F200" t="s">
        <v>59</v>
      </c>
      <c r="G200" t="s">
        <v>57</v>
      </c>
      <c r="H200" t="s">
        <v>32</v>
      </c>
      <c r="I200" t="s">
        <v>58</v>
      </c>
      <c r="J200" t="s">
        <v>61</v>
      </c>
    </row>
    <row r="201" spans="1:10" x14ac:dyDescent="0.2">
      <c r="A201" t="b">
        <f>OR(G201=Club,H201=Club)</f>
        <v>1</v>
      </c>
      <c r="B201" s="4">
        <f>C201+VLOOKUP(F201,DAT,2,FALSE)</f>
        <v>46342</v>
      </c>
      <c r="C201" s="2">
        <v>46342</v>
      </c>
      <c r="D201" s="3">
        <v>10</v>
      </c>
      <c r="E201" t="s">
        <v>46</v>
      </c>
      <c r="F201" t="s">
        <v>55</v>
      </c>
      <c r="G201" t="s">
        <v>11</v>
      </c>
      <c r="H201" t="s">
        <v>15</v>
      </c>
      <c r="I201" t="s">
        <v>43</v>
      </c>
      <c r="J201" t="s">
        <v>54</v>
      </c>
    </row>
    <row r="202" spans="1:10" x14ac:dyDescent="0.2">
      <c r="A202" t="b">
        <f>OR(G202=Club,H202=Club)</f>
        <v>1</v>
      </c>
      <c r="B202" s="4">
        <f>C202+VLOOKUP(F202,DAT,2,FALSE)</f>
        <v>46345</v>
      </c>
      <c r="C202" s="2">
        <v>46342</v>
      </c>
      <c r="D202" s="3">
        <v>10</v>
      </c>
      <c r="E202" t="s">
        <v>46</v>
      </c>
      <c r="F202" t="s">
        <v>14</v>
      </c>
      <c r="G202" t="s">
        <v>22</v>
      </c>
      <c r="H202" t="s">
        <v>11</v>
      </c>
      <c r="I202" t="s">
        <v>24</v>
      </c>
      <c r="J202" t="s">
        <v>44</v>
      </c>
    </row>
    <row r="203" spans="1:10" x14ac:dyDescent="0.2">
      <c r="A203" t="b">
        <f>OR(G203=Club,H203=Club)</f>
        <v>0</v>
      </c>
      <c r="B203" s="4">
        <f>C203+VLOOKUP(F203,DAT,2,FALSE)</f>
        <v>46343</v>
      </c>
      <c r="C203" s="2">
        <v>46342</v>
      </c>
      <c r="D203" s="3">
        <v>10</v>
      </c>
      <c r="E203" t="s">
        <v>46</v>
      </c>
      <c r="F203" t="s">
        <v>59</v>
      </c>
      <c r="G203" t="s">
        <v>7</v>
      </c>
      <c r="H203" t="s">
        <v>27</v>
      </c>
      <c r="I203" t="s">
        <v>9</v>
      </c>
      <c r="J203" t="s">
        <v>51</v>
      </c>
    </row>
    <row r="204" spans="1:10" x14ac:dyDescent="0.2">
      <c r="A204" t="b">
        <f>OR(G204=Club,H204=Club)</f>
        <v>0</v>
      </c>
      <c r="B204" s="4">
        <f>C204+VLOOKUP(F204,DAT,2,FALSE)</f>
        <v>46345</v>
      </c>
      <c r="C204" s="2">
        <v>46342</v>
      </c>
      <c r="D204" s="3">
        <v>10</v>
      </c>
      <c r="E204" t="s">
        <v>46</v>
      </c>
      <c r="F204" t="s">
        <v>14</v>
      </c>
      <c r="G204" t="s">
        <v>68</v>
      </c>
      <c r="H204" t="s">
        <v>21</v>
      </c>
      <c r="I204" t="s">
        <v>69</v>
      </c>
      <c r="J204" t="s">
        <v>23</v>
      </c>
    </row>
    <row r="205" spans="1:10" x14ac:dyDescent="0.2">
      <c r="A205" t="b">
        <f>OR(G205=Club,H205=Club)</f>
        <v>0</v>
      </c>
      <c r="B205" s="4">
        <f>C205+VLOOKUP(F205,DAT,2,FALSE)</f>
        <v>46343</v>
      </c>
      <c r="C205" s="2">
        <v>46342</v>
      </c>
      <c r="D205" s="3">
        <v>10</v>
      </c>
      <c r="E205" t="s">
        <v>47</v>
      </c>
      <c r="F205" t="s">
        <v>59</v>
      </c>
      <c r="G205" t="s">
        <v>15</v>
      </c>
      <c r="H205" t="s">
        <v>27</v>
      </c>
      <c r="I205" t="s">
        <v>54</v>
      </c>
      <c r="J205" t="s">
        <v>53</v>
      </c>
    </row>
    <row r="206" spans="1:10" x14ac:dyDescent="0.2">
      <c r="A206" t="b">
        <f>OR(G206=Club,H206=Club)</f>
        <v>1</v>
      </c>
      <c r="B206" s="4">
        <f>C206+VLOOKUP(F206,DAT,2,FALSE)</f>
        <v>46344</v>
      </c>
      <c r="C206" s="2">
        <v>46342</v>
      </c>
      <c r="D206" s="3">
        <v>10</v>
      </c>
      <c r="E206" t="s">
        <v>47</v>
      </c>
      <c r="F206" t="s">
        <v>56</v>
      </c>
      <c r="G206" t="s">
        <v>11</v>
      </c>
      <c r="H206" t="s">
        <v>29</v>
      </c>
      <c r="I206" t="s">
        <v>45</v>
      </c>
      <c r="J206" t="s">
        <v>31</v>
      </c>
    </row>
    <row r="207" spans="1:10" x14ac:dyDescent="0.2">
      <c r="A207" t="b">
        <f>OR(G207=Club,H207=Club)</f>
        <v>0</v>
      </c>
      <c r="B207" s="4">
        <f>C207+VLOOKUP(F207,DAT,2,FALSE)</f>
        <v>46345</v>
      </c>
      <c r="C207" s="2">
        <v>46342</v>
      </c>
      <c r="D207" s="3">
        <v>10</v>
      </c>
      <c r="E207" t="s">
        <v>47</v>
      </c>
      <c r="F207" t="s">
        <v>14</v>
      </c>
      <c r="G207" t="s">
        <v>28</v>
      </c>
      <c r="H207" t="s">
        <v>22</v>
      </c>
      <c r="I207" t="s">
        <v>30</v>
      </c>
      <c r="J207" t="s">
        <v>24</v>
      </c>
    </row>
    <row r="208" spans="1:10" x14ac:dyDescent="0.2">
      <c r="A208" t="b">
        <f>OR(G208=Club,H208=Club)</f>
        <v>0</v>
      </c>
      <c r="B208" s="4">
        <f>C208+VLOOKUP(F208,DAT,2,FALSE)</f>
        <v>46345</v>
      </c>
      <c r="C208" s="2">
        <v>46342</v>
      </c>
      <c r="D208" s="3">
        <v>10</v>
      </c>
      <c r="E208" t="s">
        <v>47</v>
      </c>
      <c r="F208" t="s">
        <v>14</v>
      </c>
      <c r="G208" t="s">
        <v>16</v>
      </c>
      <c r="H208" t="s">
        <v>25</v>
      </c>
      <c r="I208" t="s">
        <v>18</v>
      </c>
      <c r="J208" t="s">
        <v>26</v>
      </c>
    </row>
    <row r="209" spans="1:10" x14ac:dyDescent="0.2">
      <c r="A209" t="b">
        <f>OR(G209=Club,H209=Club)</f>
        <v>0</v>
      </c>
      <c r="B209" s="4">
        <f>C209+VLOOKUP(F209,DAT,2,FALSE)</f>
        <v>46343</v>
      </c>
      <c r="C209" s="2">
        <v>46342</v>
      </c>
      <c r="D209" s="3">
        <v>10</v>
      </c>
      <c r="E209" t="s">
        <v>47</v>
      </c>
      <c r="F209" t="s">
        <v>59</v>
      </c>
      <c r="G209" t="s">
        <v>40</v>
      </c>
      <c r="H209" t="s">
        <v>8</v>
      </c>
      <c r="I209" t="s">
        <v>67</v>
      </c>
      <c r="J209" t="s">
        <v>62</v>
      </c>
    </row>
    <row r="210" spans="1:10" x14ac:dyDescent="0.2">
      <c r="A210" t="b">
        <f>OR(G210=Club,H210=Club)</f>
        <v>0</v>
      </c>
      <c r="B210" s="4">
        <f>C210+VLOOKUP(F210,DAT,2,FALSE)</f>
        <v>46343</v>
      </c>
      <c r="C210" s="2">
        <v>46342</v>
      </c>
      <c r="D210" s="3">
        <v>10</v>
      </c>
      <c r="E210" t="s">
        <v>47</v>
      </c>
      <c r="F210" t="s">
        <v>59</v>
      </c>
      <c r="G210" t="s">
        <v>27</v>
      </c>
      <c r="H210" t="s">
        <v>8</v>
      </c>
      <c r="I210" t="s">
        <v>52</v>
      </c>
      <c r="J210" t="s">
        <v>60</v>
      </c>
    </row>
    <row r="211" spans="1:10" x14ac:dyDescent="0.2">
      <c r="A211" t="b">
        <f>OR(G211=Club,H211=Club)</f>
        <v>0</v>
      </c>
      <c r="B211" s="4">
        <f>C211+VLOOKUP(F211,DAT,2,FALSE)</f>
        <v>46343</v>
      </c>
      <c r="C211" s="2">
        <v>46342</v>
      </c>
      <c r="D211" s="3">
        <v>10</v>
      </c>
      <c r="E211" t="s">
        <v>48</v>
      </c>
      <c r="F211" t="s">
        <v>59</v>
      </c>
      <c r="G211" t="s">
        <v>36</v>
      </c>
      <c r="H211" t="s">
        <v>42</v>
      </c>
      <c r="I211" t="s">
        <v>37</v>
      </c>
      <c r="J211" t="s">
        <v>50</v>
      </c>
    </row>
    <row r="212" spans="1:10" x14ac:dyDescent="0.2">
      <c r="A212" t="b">
        <f>OR(G212=Club,H212=Club)</f>
        <v>0</v>
      </c>
      <c r="B212" s="4">
        <f>C212+VLOOKUP(F212,DAT,2,FALSE)</f>
        <v>46345</v>
      </c>
      <c r="C212" s="2">
        <v>46342</v>
      </c>
      <c r="D212" s="3">
        <v>10</v>
      </c>
      <c r="E212" t="s">
        <v>48</v>
      </c>
      <c r="F212" t="s">
        <v>14</v>
      </c>
      <c r="G212" t="s">
        <v>22</v>
      </c>
      <c r="H212" t="s">
        <v>16</v>
      </c>
      <c r="I212" t="s">
        <v>24</v>
      </c>
      <c r="J212" t="s">
        <v>18</v>
      </c>
    </row>
    <row r="213" spans="1:10" x14ac:dyDescent="0.2">
      <c r="A213" t="b">
        <f>OR(G213=Club,H213=Club)</f>
        <v>0</v>
      </c>
      <c r="B213" s="4">
        <f>C213+VLOOKUP(F213,DAT,2,FALSE)</f>
        <v>46342</v>
      </c>
      <c r="C213" s="2">
        <v>46342</v>
      </c>
      <c r="D213" s="3">
        <v>10</v>
      </c>
      <c r="E213" t="s">
        <v>48</v>
      </c>
      <c r="F213" t="s">
        <v>55</v>
      </c>
      <c r="G213" t="s">
        <v>36</v>
      </c>
      <c r="H213" t="s">
        <v>38</v>
      </c>
      <c r="I213" t="s">
        <v>41</v>
      </c>
      <c r="J213" t="s">
        <v>39</v>
      </c>
    </row>
    <row r="214" spans="1:10" x14ac:dyDescent="0.2">
      <c r="A214" t="b">
        <f>OR(G214=Club,H214=Club)</f>
        <v>0</v>
      </c>
      <c r="B214" s="4">
        <f>C214+VLOOKUP(F214,DAT,2,FALSE)</f>
        <v>46342</v>
      </c>
      <c r="C214" s="2">
        <v>46342</v>
      </c>
      <c r="D214" s="3">
        <v>10</v>
      </c>
      <c r="E214" t="s">
        <v>48</v>
      </c>
      <c r="F214" t="s">
        <v>55</v>
      </c>
      <c r="G214" t="s">
        <v>21</v>
      </c>
      <c r="H214" t="s">
        <v>68</v>
      </c>
      <c r="I214" t="s">
        <v>23</v>
      </c>
      <c r="J214" t="s">
        <v>64</v>
      </c>
    </row>
    <row r="215" spans="1:10" x14ac:dyDescent="0.2">
      <c r="A215" t="b">
        <f>OR(G215=Club,H215=Club)</f>
        <v>0</v>
      </c>
      <c r="B215" s="4">
        <f>C215+VLOOKUP(F215,DAT,2,FALSE)</f>
        <v>46343</v>
      </c>
      <c r="C215" s="2">
        <v>46342</v>
      </c>
      <c r="D215" s="3">
        <v>10</v>
      </c>
      <c r="E215" t="s">
        <v>48</v>
      </c>
      <c r="F215" t="s">
        <v>59</v>
      </c>
      <c r="G215" t="s">
        <v>68</v>
      </c>
      <c r="H215" t="s">
        <v>17</v>
      </c>
      <c r="I215" t="s">
        <v>65</v>
      </c>
      <c r="J215" t="s">
        <v>19</v>
      </c>
    </row>
    <row r="216" spans="1:10" x14ac:dyDescent="0.2">
      <c r="A216" t="b">
        <f>OR(G216=Club,H216=Club)</f>
        <v>0</v>
      </c>
      <c r="B216" s="4">
        <f>C216+VLOOKUP(F216,DAT,2,FALSE)</f>
        <v>46344</v>
      </c>
      <c r="C216" s="2">
        <v>46342</v>
      </c>
      <c r="D216" s="3">
        <v>10</v>
      </c>
      <c r="E216" t="s">
        <v>49</v>
      </c>
      <c r="F216" t="s">
        <v>56</v>
      </c>
      <c r="G216" t="s">
        <v>27</v>
      </c>
      <c r="H216" t="s">
        <v>12</v>
      </c>
      <c r="I216" t="s">
        <v>53</v>
      </c>
      <c r="J216" t="s">
        <v>13</v>
      </c>
    </row>
    <row r="217" spans="1:10" x14ac:dyDescent="0.2">
      <c r="A217" t="b">
        <f>OR(G217=Club,H217=Club)</f>
        <v>0</v>
      </c>
      <c r="B217" s="4">
        <f>C217+VLOOKUP(F217,DAT,2,FALSE)</f>
        <v>46344</v>
      </c>
      <c r="C217" s="2">
        <v>46342</v>
      </c>
      <c r="D217" s="3">
        <v>10</v>
      </c>
      <c r="E217" t="s">
        <v>49</v>
      </c>
      <c r="F217" t="s">
        <v>56</v>
      </c>
      <c r="G217" t="s">
        <v>8</v>
      </c>
      <c r="H217" t="s">
        <v>22</v>
      </c>
      <c r="I217" t="s">
        <v>10</v>
      </c>
      <c r="J217" t="s">
        <v>24</v>
      </c>
    </row>
    <row r="218" spans="1:10" x14ac:dyDescent="0.2">
      <c r="A218" t="b">
        <f>OR(G218=Club,H218=Club)</f>
        <v>1</v>
      </c>
      <c r="B218" s="4">
        <f>C218+VLOOKUP(F218,DAT,2,FALSE)</f>
        <v>46345</v>
      </c>
      <c r="C218" s="2">
        <v>46342</v>
      </c>
      <c r="D218" s="3">
        <v>10</v>
      </c>
      <c r="E218" t="s">
        <v>49</v>
      </c>
      <c r="F218" t="s">
        <v>14</v>
      </c>
      <c r="G218" t="s">
        <v>32</v>
      </c>
      <c r="H218" t="s">
        <v>11</v>
      </c>
      <c r="I218" t="s">
        <v>33</v>
      </c>
      <c r="J218" t="s">
        <v>44</v>
      </c>
    </row>
    <row r="219" spans="1:10" x14ac:dyDescent="0.2">
      <c r="A219" t="b">
        <f>OR(G219=Club,H219=Club)</f>
        <v>1</v>
      </c>
      <c r="B219" s="4">
        <f>C219+VLOOKUP(F219,DAT,2,FALSE)</f>
        <v>46343</v>
      </c>
      <c r="C219" s="2">
        <v>46342</v>
      </c>
      <c r="D219" s="3">
        <v>10</v>
      </c>
      <c r="E219" t="s">
        <v>49</v>
      </c>
      <c r="F219" t="s">
        <v>59</v>
      </c>
      <c r="G219" t="s">
        <v>11</v>
      </c>
      <c r="H219" t="s">
        <v>21</v>
      </c>
      <c r="I219" t="s">
        <v>43</v>
      </c>
      <c r="J219" t="s">
        <v>23</v>
      </c>
    </row>
    <row r="220" spans="1:10" x14ac:dyDescent="0.2">
      <c r="A220" t="b">
        <f>OR(G220=Club,H220=Club)</f>
        <v>0</v>
      </c>
      <c r="B220" s="4">
        <f>C220+VLOOKUP(F220,DAT,2,FALSE)</f>
        <v>46342</v>
      </c>
      <c r="C220" s="2">
        <v>46342</v>
      </c>
      <c r="D220" s="3">
        <v>10</v>
      </c>
      <c r="E220" t="s">
        <v>49</v>
      </c>
      <c r="F220" t="s">
        <v>55</v>
      </c>
      <c r="G220" t="s">
        <v>27</v>
      </c>
      <c r="H220" t="s">
        <v>25</v>
      </c>
      <c r="I220" t="s">
        <v>52</v>
      </c>
      <c r="J220" t="s">
        <v>26</v>
      </c>
    </row>
    <row r="221" spans="1:10" x14ac:dyDescent="0.2">
      <c r="A221" t="b">
        <f>OR(G221=Club,H221=Club)</f>
        <v>0</v>
      </c>
      <c r="B221" s="4">
        <f>C221+VLOOKUP(F221,DAT,2,FALSE)</f>
        <v>46342</v>
      </c>
      <c r="C221" s="2">
        <v>46342</v>
      </c>
      <c r="D221" s="3">
        <v>10</v>
      </c>
      <c r="E221" t="s">
        <v>49</v>
      </c>
      <c r="F221" t="s">
        <v>55</v>
      </c>
      <c r="G221" t="s">
        <v>38</v>
      </c>
      <c r="H221" t="s">
        <v>34</v>
      </c>
      <c r="I221" t="s">
        <v>39</v>
      </c>
      <c r="J221" t="s">
        <v>35</v>
      </c>
    </row>
    <row r="222" spans="1:10" x14ac:dyDescent="0.2">
      <c r="A222" t="b">
        <f>OR(G222=Club,H222=Club)</f>
        <v>1</v>
      </c>
      <c r="B222" s="4">
        <f>C222+VLOOKUP(F222,DAT,2,FALSE)</f>
        <v>46351</v>
      </c>
      <c r="C222" s="2">
        <v>46349</v>
      </c>
      <c r="D222" s="3">
        <v>11</v>
      </c>
      <c r="E222" t="s">
        <v>46</v>
      </c>
      <c r="F222" t="s">
        <v>56</v>
      </c>
      <c r="G222" t="s">
        <v>32</v>
      </c>
      <c r="H222" t="s">
        <v>11</v>
      </c>
      <c r="I222" t="s">
        <v>61</v>
      </c>
      <c r="J222" t="s">
        <v>43</v>
      </c>
    </row>
    <row r="223" spans="1:10" x14ac:dyDescent="0.2">
      <c r="A223" t="b">
        <f>OR(G223=Club,H223=Club)</f>
        <v>1</v>
      </c>
      <c r="B223" s="4">
        <f>C223+VLOOKUP(F223,DAT,2,FALSE)</f>
        <v>46351</v>
      </c>
      <c r="C223" s="2">
        <v>46349</v>
      </c>
      <c r="D223" s="3">
        <v>11</v>
      </c>
      <c r="E223" t="s">
        <v>46</v>
      </c>
      <c r="F223" t="s">
        <v>56</v>
      </c>
      <c r="G223" t="s">
        <v>11</v>
      </c>
      <c r="H223" t="s">
        <v>57</v>
      </c>
      <c r="I223" t="s">
        <v>44</v>
      </c>
      <c r="J223" t="s">
        <v>58</v>
      </c>
    </row>
    <row r="224" spans="1:10" x14ac:dyDescent="0.2">
      <c r="A224" t="b">
        <f>OR(G224=Club,H224=Club)</f>
        <v>0</v>
      </c>
      <c r="B224" s="4">
        <f>C224+VLOOKUP(F224,DAT,2,FALSE)</f>
        <v>46351</v>
      </c>
      <c r="C224" s="2">
        <v>46349</v>
      </c>
      <c r="D224" s="3">
        <v>11</v>
      </c>
      <c r="E224" t="s">
        <v>46</v>
      </c>
      <c r="F224" t="s">
        <v>56</v>
      </c>
      <c r="G224" t="s">
        <v>15</v>
      </c>
      <c r="H224" t="s">
        <v>32</v>
      </c>
      <c r="I224" t="s">
        <v>54</v>
      </c>
      <c r="J224" t="s">
        <v>63</v>
      </c>
    </row>
    <row r="225" spans="1:10" x14ac:dyDescent="0.2">
      <c r="A225" t="b">
        <f>OR(G225=Club,H225=Club)</f>
        <v>0</v>
      </c>
      <c r="B225" s="4">
        <f>C225+VLOOKUP(F225,DAT,2,FALSE)</f>
        <v>46350</v>
      </c>
      <c r="C225" s="2">
        <v>46349</v>
      </c>
      <c r="D225" s="3">
        <v>11</v>
      </c>
      <c r="E225" t="s">
        <v>46</v>
      </c>
      <c r="F225" t="s">
        <v>59</v>
      </c>
      <c r="G225" t="s">
        <v>27</v>
      </c>
      <c r="H225" t="s">
        <v>22</v>
      </c>
      <c r="I225" t="s">
        <v>51</v>
      </c>
      <c r="J225" t="s">
        <v>24</v>
      </c>
    </row>
    <row r="226" spans="1:10" x14ac:dyDescent="0.2">
      <c r="A226" t="b">
        <f>OR(G226=Club,H226=Club)</f>
        <v>0</v>
      </c>
      <c r="B226" s="4">
        <f>C226+VLOOKUP(F226,DAT,2,FALSE)</f>
        <v>46351</v>
      </c>
      <c r="C226" s="2">
        <v>46349</v>
      </c>
      <c r="D226" s="3">
        <v>11</v>
      </c>
      <c r="E226" t="s">
        <v>46</v>
      </c>
      <c r="F226" t="s">
        <v>56</v>
      </c>
      <c r="G226" t="s">
        <v>21</v>
      </c>
      <c r="H226" t="s">
        <v>7</v>
      </c>
      <c r="I226" t="s">
        <v>23</v>
      </c>
      <c r="J226" t="s">
        <v>9</v>
      </c>
    </row>
    <row r="227" spans="1:10" x14ac:dyDescent="0.2">
      <c r="A227" t="b">
        <f>OR(G227=Club,H227=Club)</f>
        <v>1</v>
      </c>
      <c r="B227" s="4">
        <f>C227+VLOOKUP(F227,DAT,2,FALSE)</f>
        <v>46351</v>
      </c>
      <c r="C227" s="2">
        <v>46349</v>
      </c>
      <c r="D227" s="3">
        <v>11</v>
      </c>
      <c r="E227" t="s">
        <v>47</v>
      </c>
      <c r="F227" t="s">
        <v>56</v>
      </c>
      <c r="G227" t="s">
        <v>27</v>
      </c>
      <c r="H227" t="s">
        <v>11</v>
      </c>
      <c r="I227" t="s">
        <v>53</v>
      </c>
      <c r="J227" t="s">
        <v>45</v>
      </c>
    </row>
    <row r="228" spans="1:10" x14ac:dyDescent="0.2">
      <c r="A228" t="b">
        <f>OR(G228=Club,H228=Club)</f>
        <v>0</v>
      </c>
      <c r="B228" s="4">
        <f>C228+VLOOKUP(F228,DAT,2,FALSE)</f>
        <v>46349</v>
      </c>
      <c r="C228" s="2">
        <v>46349</v>
      </c>
      <c r="D228" s="3">
        <v>11</v>
      </c>
      <c r="E228" t="s">
        <v>47</v>
      </c>
      <c r="F228" t="s">
        <v>55</v>
      </c>
      <c r="G228" t="s">
        <v>22</v>
      </c>
      <c r="H228" t="s">
        <v>15</v>
      </c>
      <c r="I228" t="s">
        <v>24</v>
      </c>
      <c r="J228" t="s">
        <v>54</v>
      </c>
    </row>
    <row r="229" spans="1:10" x14ac:dyDescent="0.2">
      <c r="A229" t="b">
        <f>OR(G229=Club,H229=Club)</f>
        <v>0</v>
      </c>
      <c r="B229" s="4">
        <f>C229+VLOOKUP(F229,DAT,2,FALSE)</f>
        <v>46349</v>
      </c>
      <c r="C229" s="2">
        <v>46349</v>
      </c>
      <c r="D229" s="3">
        <v>11</v>
      </c>
      <c r="E229" t="s">
        <v>47</v>
      </c>
      <c r="F229" t="s">
        <v>55</v>
      </c>
      <c r="G229" t="s">
        <v>29</v>
      </c>
      <c r="H229" t="s">
        <v>16</v>
      </c>
      <c r="I229" t="s">
        <v>31</v>
      </c>
      <c r="J229" t="s">
        <v>18</v>
      </c>
    </row>
    <row r="230" spans="1:10" x14ac:dyDescent="0.2">
      <c r="A230" t="b">
        <f>OR(G230=Club,H230=Club)</f>
        <v>0</v>
      </c>
      <c r="B230" s="4">
        <f>C230+VLOOKUP(F230,DAT,2,FALSE)</f>
        <v>46352</v>
      </c>
      <c r="C230" s="2">
        <v>46349</v>
      </c>
      <c r="D230" s="3">
        <v>11</v>
      </c>
      <c r="E230" t="s">
        <v>47</v>
      </c>
      <c r="F230" t="s">
        <v>14</v>
      </c>
      <c r="G230" t="s">
        <v>8</v>
      </c>
      <c r="H230" t="s">
        <v>28</v>
      </c>
      <c r="I230" t="s">
        <v>62</v>
      </c>
      <c r="J230" t="s">
        <v>30</v>
      </c>
    </row>
    <row r="231" spans="1:10" x14ac:dyDescent="0.2">
      <c r="A231" t="b">
        <f>OR(G231=Club,H231=Club)</f>
        <v>0</v>
      </c>
      <c r="B231" s="4">
        <f>C231+VLOOKUP(F231,DAT,2,FALSE)</f>
        <v>46349</v>
      </c>
      <c r="C231" s="2">
        <v>46349</v>
      </c>
      <c r="D231" s="3">
        <v>11</v>
      </c>
      <c r="E231" t="s">
        <v>47</v>
      </c>
      <c r="F231" t="s">
        <v>55</v>
      </c>
      <c r="G231" t="s">
        <v>25</v>
      </c>
      <c r="H231" t="s">
        <v>27</v>
      </c>
      <c r="I231" t="s">
        <v>26</v>
      </c>
      <c r="J231" t="s">
        <v>52</v>
      </c>
    </row>
    <row r="232" spans="1:10" x14ac:dyDescent="0.2">
      <c r="A232" t="b">
        <f>OR(G232=Club,H232=Club)</f>
        <v>0</v>
      </c>
      <c r="B232" s="4">
        <f>C232+VLOOKUP(F232,DAT,2,FALSE)</f>
        <v>46350</v>
      </c>
      <c r="C232" s="2">
        <v>46349</v>
      </c>
      <c r="D232" s="3">
        <v>11</v>
      </c>
      <c r="E232" t="s">
        <v>47</v>
      </c>
      <c r="F232" t="s">
        <v>59</v>
      </c>
      <c r="G232" t="s">
        <v>8</v>
      </c>
      <c r="H232" t="s">
        <v>40</v>
      </c>
      <c r="I232" t="s">
        <v>60</v>
      </c>
      <c r="J232" t="s">
        <v>67</v>
      </c>
    </row>
    <row r="233" spans="1:10" x14ac:dyDescent="0.2">
      <c r="A233" t="b">
        <f>OR(G233=Club,H233=Club)</f>
        <v>0</v>
      </c>
      <c r="B233" s="4">
        <f>C233+VLOOKUP(F233,DAT,2,FALSE)</f>
        <v>46350</v>
      </c>
      <c r="C233" s="2">
        <v>46349</v>
      </c>
      <c r="D233" s="3">
        <v>11</v>
      </c>
      <c r="E233" t="s">
        <v>48</v>
      </c>
      <c r="F233" t="s">
        <v>59</v>
      </c>
      <c r="G233" t="s">
        <v>42</v>
      </c>
      <c r="H233" t="s">
        <v>22</v>
      </c>
      <c r="I233" t="s">
        <v>50</v>
      </c>
      <c r="J233" t="s">
        <v>24</v>
      </c>
    </row>
    <row r="234" spans="1:10" x14ac:dyDescent="0.2">
      <c r="A234" t="b">
        <f>OR(G234=Club,H234=Club)</f>
        <v>0</v>
      </c>
      <c r="B234" s="4">
        <f>C234+VLOOKUP(F234,DAT,2,FALSE)</f>
        <v>46350</v>
      </c>
      <c r="C234" s="2">
        <v>46349</v>
      </c>
      <c r="D234" s="3">
        <v>11</v>
      </c>
      <c r="E234" t="s">
        <v>48</v>
      </c>
      <c r="F234" t="s">
        <v>59</v>
      </c>
      <c r="G234" t="s">
        <v>38</v>
      </c>
      <c r="H234" t="s">
        <v>36</v>
      </c>
      <c r="I234" t="s">
        <v>39</v>
      </c>
      <c r="J234" t="s">
        <v>37</v>
      </c>
    </row>
    <row r="235" spans="1:10" x14ac:dyDescent="0.2">
      <c r="A235" t="b">
        <f>OR(G235=Club,H235=Club)</f>
        <v>0</v>
      </c>
      <c r="B235" s="4">
        <f>C235+VLOOKUP(F235,DAT,2,FALSE)</f>
        <v>46352</v>
      </c>
      <c r="C235" s="2">
        <v>46349</v>
      </c>
      <c r="D235" s="3">
        <v>11</v>
      </c>
      <c r="E235" t="s">
        <v>48</v>
      </c>
      <c r="F235" t="s">
        <v>14</v>
      </c>
      <c r="G235" t="s">
        <v>16</v>
      </c>
      <c r="H235" t="s">
        <v>21</v>
      </c>
      <c r="I235" t="s">
        <v>18</v>
      </c>
      <c r="J235" t="s">
        <v>23</v>
      </c>
    </row>
    <row r="236" spans="1:10" x14ac:dyDescent="0.2">
      <c r="A236" t="b">
        <f>OR(G236=Club,H236=Club)</f>
        <v>0</v>
      </c>
      <c r="B236" s="4">
        <f>C236+VLOOKUP(F236,DAT,2,FALSE)</f>
        <v>46349</v>
      </c>
      <c r="C236" s="2">
        <v>46349</v>
      </c>
      <c r="D236" s="3">
        <v>11</v>
      </c>
      <c r="E236" t="s">
        <v>48</v>
      </c>
      <c r="F236" t="s">
        <v>55</v>
      </c>
      <c r="G236" t="s">
        <v>17</v>
      </c>
      <c r="H236" t="s">
        <v>36</v>
      </c>
      <c r="I236" t="s">
        <v>19</v>
      </c>
      <c r="J236" t="s">
        <v>41</v>
      </c>
    </row>
    <row r="237" spans="1:10" x14ac:dyDescent="0.2">
      <c r="A237" t="b">
        <f>OR(G237=Club,H237=Club)</f>
        <v>0</v>
      </c>
      <c r="B237" s="4">
        <f>C237+VLOOKUP(F237,DAT,2,FALSE)</f>
        <v>46350</v>
      </c>
      <c r="C237" s="2">
        <v>46349</v>
      </c>
      <c r="D237" s="3">
        <v>11</v>
      </c>
      <c r="E237" t="s">
        <v>48</v>
      </c>
      <c r="F237" t="s">
        <v>59</v>
      </c>
      <c r="G237" t="s">
        <v>68</v>
      </c>
      <c r="H237" t="s">
        <v>17</v>
      </c>
      <c r="I237" t="s">
        <v>64</v>
      </c>
      <c r="J237" t="s">
        <v>20</v>
      </c>
    </row>
    <row r="238" spans="1:10" x14ac:dyDescent="0.2">
      <c r="A238" t="b">
        <f>OR(G238=Club,H238=Club)</f>
        <v>0</v>
      </c>
      <c r="B238" s="4">
        <f>C238+VLOOKUP(F238,DAT,2,FALSE)</f>
        <v>46349</v>
      </c>
      <c r="C238" s="2">
        <v>46349</v>
      </c>
      <c r="D238" s="3">
        <v>11</v>
      </c>
      <c r="E238" t="s">
        <v>49</v>
      </c>
      <c r="F238" t="s">
        <v>55</v>
      </c>
      <c r="G238" t="s">
        <v>12</v>
      </c>
      <c r="H238" t="s">
        <v>8</v>
      </c>
      <c r="I238" t="s">
        <v>13</v>
      </c>
      <c r="J238" t="s">
        <v>10</v>
      </c>
    </row>
    <row r="239" spans="1:10" x14ac:dyDescent="0.2">
      <c r="A239" t="b">
        <f>OR(G239=Club,H239=Club)</f>
        <v>1</v>
      </c>
      <c r="B239" s="4">
        <f>C239+VLOOKUP(F239,DAT,2,FALSE)</f>
        <v>46349</v>
      </c>
      <c r="C239" s="2">
        <v>46349</v>
      </c>
      <c r="D239" s="3">
        <v>11</v>
      </c>
      <c r="E239" t="s">
        <v>49</v>
      </c>
      <c r="F239" t="s">
        <v>55</v>
      </c>
      <c r="G239" t="s">
        <v>11</v>
      </c>
      <c r="H239" t="s">
        <v>27</v>
      </c>
      <c r="I239" t="s">
        <v>44</v>
      </c>
      <c r="J239" t="s">
        <v>53</v>
      </c>
    </row>
    <row r="240" spans="1:10" x14ac:dyDescent="0.2">
      <c r="A240" t="b">
        <f>OR(G240=Club,H240=Club)</f>
        <v>1</v>
      </c>
      <c r="B240" s="4">
        <f>C240+VLOOKUP(F240,DAT,2,FALSE)</f>
        <v>46352</v>
      </c>
      <c r="C240" s="2">
        <v>46349</v>
      </c>
      <c r="D240" s="3">
        <v>11</v>
      </c>
      <c r="E240" t="s">
        <v>49</v>
      </c>
      <c r="F240" t="s">
        <v>14</v>
      </c>
      <c r="G240" t="s">
        <v>22</v>
      </c>
      <c r="H240" t="s">
        <v>11</v>
      </c>
      <c r="I240" t="s">
        <v>24</v>
      </c>
      <c r="J240" t="s">
        <v>43</v>
      </c>
    </row>
    <row r="241" spans="1:10" x14ac:dyDescent="0.2">
      <c r="A241" t="b">
        <f>OR(G241=Club,H241=Club)</f>
        <v>0</v>
      </c>
      <c r="B241" s="4">
        <f>C241+VLOOKUP(F241,DAT,2,FALSE)</f>
        <v>46352</v>
      </c>
      <c r="C241" s="2">
        <v>46349</v>
      </c>
      <c r="D241" s="3">
        <v>11</v>
      </c>
      <c r="E241" t="s">
        <v>49</v>
      </c>
      <c r="F241" t="s">
        <v>14</v>
      </c>
      <c r="G241" t="s">
        <v>25</v>
      </c>
      <c r="H241" t="s">
        <v>32</v>
      </c>
      <c r="I241" t="s">
        <v>26</v>
      </c>
      <c r="J241" t="s">
        <v>33</v>
      </c>
    </row>
    <row r="242" spans="1:10" x14ac:dyDescent="0.2">
      <c r="A242" t="b">
        <f>OR(G242=Club,H242=Club)</f>
        <v>0</v>
      </c>
      <c r="B242" s="4">
        <f>C242+VLOOKUP(F242,DAT,2,FALSE)</f>
        <v>46350</v>
      </c>
      <c r="C242" s="2">
        <v>46349</v>
      </c>
      <c r="D242" s="3">
        <v>11</v>
      </c>
      <c r="E242" t="s">
        <v>49</v>
      </c>
      <c r="F242" t="s">
        <v>59</v>
      </c>
      <c r="G242" t="s">
        <v>21</v>
      </c>
      <c r="H242" t="s">
        <v>38</v>
      </c>
      <c r="I242" t="s">
        <v>23</v>
      </c>
      <c r="J242" t="s">
        <v>39</v>
      </c>
    </row>
    <row r="243" spans="1:10" x14ac:dyDescent="0.2">
      <c r="A243" t="b">
        <f>OR(G243=Club,H243=Club)</f>
        <v>0</v>
      </c>
      <c r="B243" s="4">
        <f>C243+VLOOKUP(F243,DAT,2,FALSE)</f>
        <v>46350</v>
      </c>
      <c r="C243" s="2">
        <v>46349</v>
      </c>
      <c r="D243" s="3">
        <v>11</v>
      </c>
      <c r="E243" t="s">
        <v>49</v>
      </c>
      <c r="F243" t="s">
        <v>59</v>
      </c>
      <c r="G243" t="s">
        <v>34</v>
      </c>
      <c r="H243" t="s">
        <v>27</v>
      </c>
      <c r="I243" t="s">
        <v>35</v>
      </c>
      <c r="J243" t="s">
        <v>52</v>
      </c>
    </row>
    <row r="244" spans="1:10" x14ac:dyDescent="0.2">
      <c r="A244" t="b">
        <f>OR(G244=Club,H244=Club)</f>
        <v>1</v>
      </c>
      <c r="B244" s="4">
        <f>C244+VLOOKUP(F244,DAT,2,FALSE)</f>
        <v>46365</v>
      </c>
      <c r="C244" s="2">
        <v>46363</v>
      </c>
      <c r="D244" s="3">
        <v>12</v>
      </c>
      <c r="E244" t="s">
        <v>46</v>
      </c>
      <c r="F244" t="s">
        <v>56</v>
      </c>
      <c r="G244" t="s">
        <v>11</v>
      </c>
      <c r="H244" t="s">
        <v>11</v>
      </c>
      <c r="I244" t="s">
        <v>44</v>
      </c>
      <c r="J244" t="s">
        <v>43</v>
      </c>
    </row>
    <row r="245" spans="1:10" x14ac:dyDescent="0.2">
      <c r="A245" t="b">
        <f>OR(G245=Club,H245=Club)</f>
        <v>0</v>
      </c>
      <c r="B245" s="4">
        <f>C245+VLOOKUP(F245,DAT,2,FALSE)</f>
        <v>46365</v>
      </c>
      <c r="C245" s="2">
        <v>46363</v>
      </c>
      <c r="D245" s="3">
        <v>12</v>
      </c>
      <c r="E245" t="s">
        <v>46</v>
      </c>
      <c r="F245" t="s">
        <v>56</v>
      </c>
      <c r="G245" t="s">
        <v>32</v>
      </c>
      <c r="H245" t="s">
        <v>32</v>
      </c>
      <c r="I245" t="s">
        <v>61</v>
      </c>
      <c r="J245" t="s">
        <v>63</v>
      </c>
    </row>
    <row r="246" spans="1:10" x14ac:dyDescent="0.2">
      <c r="A246" t="b">
        <f>OR(G246=Club,H246=Club)</f>
        <v>0</v>
      </c>
      <c r="B246" s="4">
        <f>C246+VLOOKUP(F246,DAT,2,FALSE)</f>
        <v>46364</v>
      </c>
      <c r="C246" s="2">
        <v>46363</v>
      </c>
      <c r="D246" s="3">
        <v>12</v>
      </c>
      <c r="E246" t="s">
        <v>46</v>
      </c>
      <c r="F246" t="s">
        <v>59</v>
      </c>
      <c r="G246" t="s">
        <v>27</v>
      </c>
      <c r="H246" t="s">
        <v>57</v>
      </c>
      <c r="I246" t="s">
        <v>51</v>
      </c>
      <c r="J246" t="s">
        <v>58</v>
      </c>
    </row>
    <row r="247" spans="1:10" x14ac:dyDescent="0.2">
      <c r="A247" t="b">
        <f>OR(G247=Club,H247=Club)</f>
        <v>0</v>
      </c>
      <c r="B247" s="4">
        <f>C247+VLOOKUP(F247,DAT,2,FALSE)</f>
        <v>46365</v>
      </c>
      <c r="C247" s="2">
        <v>46363</v>
      </c>
      <c r="D247" s="3">
        <v>12</v>
      </c>
      <c r="E247" t="s">
        <v>46</v>
      </c>
      <c r="F247" t="s">
        <v>56</v>
      </c>
      <c r="G247" t="s">
        <v>15</v>
      </c>
      <c r="H247" t="s">
        <v>68</v>
      </c>
      <c r="I247" t="s">
        <v>54</v>
      </c>
      <c r="J247" t="s">
        <v>69</v>
      </c>
    </row>
    <row r="248" spans="1:10" x14ac:dyDescent="0.2">
      <c r="A248" t="b">
        <f>OR(G248=Club,H248=Club)</f>
        <v>0</v>
      </c>
      <c r="B248" s="4">
        <f>C248+VLOOKUP(F248,DAT,2,FALSE)</f>
        <v>46364</v>
      </c>
      <c r="C248" s="2">
        <v>46363</v>
      </c>
      <c r="D248" s="3">
        <v>12</v>
      </c>
      <c r="E248" t="s">
        <v>46</v>
      </c>
      <c r="F248" t="s">
        <v>59</v>
      </c>
      <c r="G248" t="s">
        <v>7</v>
      </c>
      <c r="H248" t="s">
        <v>22</v>
      </c>
      <c r="I248" t="s">
        <v>9</v>
      </c>
      <c r="J248" t="s">
        <v>24</v>
      </c>
    </row>
    <row r="249" spans="1:10" x14ac:dyDescent="0.2">
      <c r="A249" t="b">
        <f>OR(G249=Club,H249=Club)</f>
        <v>1</v>
      </c>
      <c r="B249" s="4">
        <f>C249+VLOOKUP(F249,DAT,2,FALSE)</f>
        <v>46363</v>
      </c>
      <c r="C249" s="2">
        <v>46363</v>
      </c>
      <c r="D249" s="3">
        <v>12</v>
      </c>
      <c r="E249" t="s">
        <v>47</v>
      </c>
      <c r="F249" t="s">
        <v>55</v>
      </c>
      <c r="G249" t="s">
        <v>22</v>
      </c>
      <c r="H249" t="s">
        <v>11</v>
      </c>
      <c r="I249" t="s">
        <v>24</v>
      </c>
      <c r="J249" t="s">
        <v>45</v>
      </c>
    </row>
    <row r="250" spans="1:10" x14ac:dyDescent="0.2">
      <c r="A250" t="b">
        <f>OR(G250=Club,H250=Club)</f>
        <v>0</v>
      </c>
      <c r="B250" s="4">
        <f>C250+VLOOKUP(F250,DAT,2,FALSE)</f>
        <v>46365</v>
      </c>
      <c r="C250" s="2">
        <v>46363</v>
      </c>
      <c r="D250" s="3">
        <v>12</v>
      </c>
      <c r="E250" t="s">
        <v>47</v>
      </c>
      <c r="F250" t="s">
        <v>56</v>
      </c>
      <c r="G250" t="s">
        <v>27</v>
      </c>
      <c r="H250" t="s">
        <v>16</v>
      </c>
      <c r="I250" t="s">
        <v>53</v>
      </c>
      <c r="J250" t="s">
        <v>18</v>
      </c>
    </row>
    <row r="251" spans="1:10" x14ac:dyDescent="0.2">
      <c r="A251" t="b">
        <f>OR(G251=Club,H251=Club)</f>
        <v>0</v>
      </c>
      <c r="B251" s="4">
        <f>C251+VLOOKUP(F251,DAT,2,FALSE)</f>
        <v>46366</v>
      </c>
      <c r="C251" s="2">
        <v>46363</v>
      </c>
      <c r="D251" s="3">
        <v>12</v>
      </c>
      <c r="E251" t="s">
        <v>47</v>
      </c>
      <c r="F251" t="s">
        <v>14</v>
      </c>
      <c r="G251" t="s">
        <v>8</v>
      </c>
      <c r="H251" t="s">
        <v>15</v>
      </c>
      <c r="I251" t="s">
        <v>62</v>
      </c>
      <c r="J251" t="s">
        <v>54</v>
      </c>
    </row>
    <row r="252" spans="1:10" x14ac:dyDescent="0.2">
      <c r="A252" t="b">
        <f>OR(G252=Club,H252=Club)</f>
        <v>0</v>
      </c>
      <c r="B252" s="4">
        <f>C252+VLOOKUP(F252,DAT,2,FALSE)</f>
        <v>46363</v>
      </c>
      <c r="C252" s="2">
        <v>46363</v>
      </c>
      <c r="D252" s="3">
        <v>12</v>
      </c>
      <c r="E252" t="s">
        <v>47</v>
      </c>
      <c r="F252" t="s">
        <v>55</v>
      </c>
      <c r="G252" t="s">
        <v>29</v>
      </c>
      <c r="H252" t="s">
        <v>27</v>
      </c>
      <c r="I252" t="s">
        <v>31</v>
      </c>
      <c r="J252" t="s">
        <v>52</v>
      </c>
    </row>
    <row r="253" spans="1:10" x14ac:dyDescent="0.2">
      <c r="A253" t="b">
        <f>OR(G253=Club,H253=Club)</f>
        <v>0</v>
      </c>
      <c r="B253" s="4">
        <f>C253+VLOOKUP(F253,DAT,2,FALSE)</f>
        <v>46364</v>
      </c>
      <c r="C253" s="2">
        <v>46363</v>
      </c>
      <c r="D253" s="3">
        <v>12</v>
      </c>
      <c r="E253" t="s">
        <v>47</v>
      </c>
      <c r="F253" t="s">
        <v>59</v>
      </c>
      <c r="G253" t="s">
        <v>40</v>
      </c>
      <c r="H253" t="s">
        <v>28</v>
      </c>
      <c r="I253" t="s">
        <v>67</v>
      </c>
      <c r="J253" t="s">
        <v>30</v>
      </c>
    </row>
    <row r="254" spans="1:10" x14ac:dyDescent="0.2">
      <c r="A254" t="b">
        <f>OR(G254=Club,H254=Club)</f>
        <v>0</v>
      </c>
      <c r="B254" s="4">
        <f>C254+VLOOKUP(F254,DAT,2,FALSE)</f>
        <v>46364</v>
      </c>
      <c r="C254" s="2">
        <v>46363</v>
      </c>
      <c r="D254" s="3">
        <v>12</v>
      </c>
      <c r="E254" t="s">
        <v>47</v>
      </c>
      <c r="F254" t="s">
        <v>59</v>
      </c>
      <c r="G254" t="s">
        <v>8</v>
      </c>
      <c r="H254" t="s">
        <v>25</v>
      </c>
      <c r="I254" t="s">
        <v>60</v>
      </c>
      <c r="J254" t="s">
        <v>26</v>
      </c>
    </row>
    <row r="255" spans="1:10" x14ac:dyDescent="0.2">
      <c r="A255" t="b">
        <f>OR(G255=Club,H255=Club)</f>
        <v>0</v>
      </c>
      <c r="B255" s="4">
        <f>C255+VLOOKUP(F255,DAT,2,FALSE)</f>
        <v>46364</v>
      </c>
      <c r="C255" s="2">
        <v>46363</v>
      </c>
      <c r="D255" s="3">
        <v>12</v>
      </c>
      <c r="E255" t="s">
        <v>48</v>
      </c>
      <c r="F255" t="s">
        <v>59</v>
      </c>
      <c r="G255" t="s">
        <v>38</v>
      </c>
      <c r="H255" t="s">
        <v>22</v>
      </c>
      <c r="I255" t="s">
        <v>39</v>
      </c>
      <c r="J255" t="s">
        <v>24</v>
      </c>
    </row>
    <row r="256" spans="1:10" x14ac:dyDescent="0.2">
      <c r="A256" t="b">
        <f>OR(G256=Club,H256=Club)</f>
        <v>0</v>
      </c>
      <c r="B256" s="4">
        <f>C256+VLOOKUP(F256,DAT,2,FALSE)</f>
        <v>46364</v>
      </c>
      <c r="C256" s="2">
        <v>46363</v>
      </c>
      <c r="D256" s="3">
        <v>12</v>
      </c>
      <c r="E256" t="s">
        <v>48</v>
      </c>
      <c r="F256" t="s">
        <v>59</v>
      </c>
      <c r="G256" t="s">
        <v>42</v>
      </c>
      <c r="H256" t="s">
        <v>21</v>
      </c>
      <c r="I256" t="s">
        <v>50</v>
      </c>
      <c r="J256" t="s">
        <v>23</v>
      </c>
    </row>
    <row r="257" spans="1:10" x14ac:dyDescent="0.2">
      <c r="A257" t="b">
        <f>OR(G257=Club,H257=Club)</f>
        <v>0</v>
      </c>
      <c r="B257" s="4">
        <f>C257+VLOOKUP(F257,DAT,2,FALSE)</f>
        <v>46363</v>
      </c>
      <c r="C257" s="2">
        <v>46363</v>
      </c>
      <c r="D257" s="3">
        <v>12</v>
      </c>
      <c r="E257" t="s">
        <v>48</v>
      </c>
      <c r="F257" t="s">
        <v>55</v>
      </c>
      <c r="G257" t="s">
        <v>17</v>
      </c>
      <c r="H257" t="s">
        <v>36</v>
      </c>
      <c r="I257" t="s">
        <v>19</v>
      </c>
      <c r="J257" t="s">
        <v>37</v>
      </c>
    </row>
    <row r="258" spans="1:10" x14ac:dyDescent="0.2">
      <c r="A258" t="b">
        <f>OR(G258=Club,H258=Club)</f>
        <v>0</v>
      </c>
      <c r="B258" s="4">
        <f>C258+VLOOKUP(F258,DAT,2,FALSE)</f>
        <v>46366</v>
      </c>
      <c r="C258" s="2">
        <v>46363</v>
      </c>
      <c r="D258" s="3">
        <v>12</v>
      </c>
      <c r="E258" t="s">
        <v>48</v>
      </c>
      <c r="F258" t="s">
        <v>14</v>
      </c>
      <c r="G258" t="s">
        <v>16</v>
      </c>
      <c r="H258" t="s">
        <v>17</v>
      </c>
      <c r="I258" t="s">
        <v>18</v>
      </c>
      <c r="J258" t="s">
        <v>20</v>
      </c>
    </row>
    <row r="259" spans="1:10" x14ac:dyDescent="0.2">
      <c r="A259" t="b">
        <f>OR(G259=Club,H259=Club)</f>
        <v>0</v>
      </c>
      <c r="B259" s="4">
        <f>C259+VLOOKUP(F259,DAT,2,FALSE)</f>
        <v>46364</v>
      </c>
      <c r="C259" s="2">
        <v>46363</v>
      </c>
      <c r="D259" s="3">
        <v>12</v>
      </c>
      <c r="E259" t="s">
        <v>48</v>
      </c>
      <c r="F259" t="s">
        <v>59</v>
      </c>
      <c r="G259" t="s">
        <v>68</v>
      </c>
      <c r="H259" t="s">
        <v>36</v>
      </c>
      <c r="I259" t="s">
        <v>65</v>
      </c>
      <c r="J259" t="s">
        <v>41</v>
      </c>
    </row>
    <row r="260" spans="1:10" x14ac:dyDescent="0.2">
      <c r="A260" t="b">
        <f>OR(G260=Club,H260=Club)</f>
        <v>1</v>
      </c>
      <c r="B260" s="4">
        <f>C260+VLOOKUP(F260,DAT,2,FALSE)</f>
        <v>46363</v>
      </c>
      <c r="C260" s="2">
        <v>46363</v>
      </c>
      <c r="D260" s="3">
        <v>12</v>
      </c>
      <c r="E260" t="s">
        <v>49</v>
      </c>
      <c r="F260" t="s">
        <v>55</v>
      </c>
      <c r="G260" t="s">
        <v>11</v>
      </c>
      <c r="H260" t="s">
        <v>8</v>
      </c>
      <c r="I260" t="s">
        <v>44</v>
      </c>
      <c r="J260" t="s">
        <v>10</v>
      </c>
    </row>
    <row r="261" spans="1:10" x14ac:dyDescent="0.2">
      <c r="A261" t="b">
        <f>OR(G261=Club,H261=Club)</f>
        <v>1</v>
      </c>
      <c r="B261" s="4">
        <f>C261+VLOOKUP(F261,DAT,2,FALSE)</f>
        <v>46363</v>
      </c>
      <c r="C261" s="2">
        <v>46363</v>
      </c>
      <c r="D261" s="3">
        <v>12</v>
      </c>
      <c r="E261" t="s">
        <v>49</v>
      </c>
      <c r="F261" t="s">
        <v>55</v>
      </c>
      <c r="G261" t="s">
        <v>12</v>
      </c>
      <c r="H261" t="s">
        <v>11</v>
      </c>
      <c r="I261" t="s">
        <v>13</v>
      </c>
      <c r="J261" t="s">
        <v>43</v>
      </c>
    </row>
    <row r="262" spans="1:10" x14ac:dyDescent="0.2">
      <c r="A262" t="b">
        <f>OR(G262=Club,H262=Club)</f>
        <v>0</v>
      </c>
      <c r="B262" s="4">
        <f>C262+VLOOKUP(F262,DAT,2,FALSE)</f>
        <v>46366</v>
      </c>
      <c r="C262" s="2">
        <v>46363</v>
      </c>
      <c r="D262" s="3">
        <v>12</v>
      </c>
      <c r="E262" t="s">
        <v>49</v>
      </c>
      <c r="F262" t="s">
        <v>14</v>
      </c>
      <c r="G262" t="s">
        <v>25</v>
      </c>
      <c r="H262" t="s">
        <v>27</v>
      </c>
      <c r="I262" t="s">
        <v>26</v>
      </c>
      <c r="J262" t="s">
        <v>53</v>
      </c>
    </row>
    <row r="263" spans="1:10" x14ac:dyDescent="0.2">
      <c r="A263" t="b">
        <f>OR(G263=Club,H263=Club)</f>
        <v>0</v>
      </c>
      <c r="B263" s="4">
        <f>C263+VLOOKUP(F263,DAT,2,FALSE)</f>
        <v>46366</v>
      </c>
      <c r="C263" s="2">
        <v>46363</v>
      </c>
      <c r="D263" s="3">
        <v>12</v>
      </c>
      <c r="E263" t="s">
        <v>49</v>
      </c>
      <c r="F263" t="s">
        <v>14</v>
      </c>
      <c r="G263" t="s">
        <v>22</v>
      </c>
      <c r="H263" t="s">
        <v>38</v>
      </c>
      <c r="I263" t="s">
        <v>24</v>
      </c>
      <c r="J263" t="s">
        <v>39</v>
      </c>
    </row>
    <row r="264" spans="1:10" x14ac:dyDescent="0.2">
      <c r="A264" t="b">
        <f>OR(G264=Club,H264=Club)</f>
        <v>0</v>
      </c>
      <c r="B264" s="4">
        <f>C264+VLOOKUP(F264,DAT,2,FALSE)</f>
        <v>46363</v>
      </c>
      <c r="C264" s="2">
        <v>46363</v>
      </c>
      <c r="D264" s="3">
        <v>12</v>
      </c>
      <c r="E264" t="s">
        <v>49</v>
      </c>
      <c r="F264" t="s">
        <v>55</v>
      </c>
      <c r="G264" t="s">
        <v>27</v>
      </c>
      <c r="H264" t="s">
        <v>32</v>
      </c>
      <c r="I264" t="s">
        <v>52</v>
      </c>
      <c r="J264" t="s">
        <v>33</v>
      </c>
    </row>
    <row r="265" spans="1:10" x14ac:dyDescent="0.2">
      <c r="A265" t="b">
        <f>OR(G265=Club,H265=Club)</f>
        <v>0</v>
      </c>
      <c r="B265" s="4">
        <f>C265+VLOOKUP(F265,DAT,2,FALSE)</f>
        <v>46364</v>
      </c>
      <c r="C265" s="2">
        <v>46363</v>
      </c>
      <c r="D265" s="3">
        <v>12</v>
      </c>
      <c r="E265" t="s">
        <v>49</v>
      </c>
      <c r="F265" t="s">
        <v>59</v>
      </c>
      <c r="G265" t="s">
        <v>34</v>
      </c>
      <c r="H265" t="s">
        <v>21</v>
      </c>
      <c r="I265" t="s">
        <v>35</v>
      </c>
      <c r="J265" t="s">
        <v>23</v>
      </c>
    </row>
    <row r="266" spans="1:10" x14ac:dyDescent="0.2">
      <c r="A266" t="b">
        <f>OR(G266=Club,H266=Club)</f>
        <v>1</v>
      </c>
      <c r="B266" s="4">
        <f>C266+VLOOKUP(F266,DAT,2,FALSE)</f>
        <v>46370</v>
      </c>
      <c r="C266" s="2">
        <v>46370</v>
      </c>
      <c r="D266" s="3">
        <v>13</v>
      </c>
      <c r="E266" t="s">
        <v>46</v>
      </c>
      <c r="F266" t="s">
        <v>55</v>
      </c>
      <c r="G266" t="s">
        <v>32</v>
      </c>
      <c r="H266" t="s">
        <v>11</v>
      </c>
      <c r="I266" t="s">
        <v>63</v>
      </c>
      <c r="J266" t="s">
        <v>44</v>
      </c>
    </row>
    <row r="267" spans="1:10" x14ac:dyDescent="0.2">
      <c r="A267" t="b">
        <f>OR(G267=Club,H267=Club)</f>
        <v>1</v>
      </c>
      <c r="B267" s="4">
        <f>C267+VLOOKUP(F267,DAT,2,FALSE)</f>
        <v>46370</v>
      </c>
      <c r="C267" s="2">
        <v>46370</v>
      </c>
      <c r="D267" s="3">
        <v>13</v>
      </c>
      <c r="E267" t="s">
        <v>46</v>
      </c>
      <c r="F267" t="s">
        <v>55</v>
      </c>
      <c r="G267" t="s">
        <v>11</v>
      </c>
      <c r="H267" t="s">
        <v>27</v>
      </c>
      <c r="I267" t="s">
        <v>43</v>
      </c>
      <c r="J267" t="s">
        <v>51</v>
      </c>
    </row>
    <row r="268" spans="1:10" x14ac:dyDescent="0.2">
      <c r="A268" t="b">
        <f>OR(G268=Club,H268=Club)</f>
        <v>0</v>
      </c>
      <c r="B268" s="4">
        <f>C268+VLOOKUP(F268,DAT,2,FALSE)</f>
        <v>46373</v>
      </c>
      <c r="C268" s="2">
        <v>46370</v>
      </c>
      <c r="D268" s="3">
        <v>13</v>
      </c>
      <c r="E268" t="s">
        <v>46</v>
      </c>
      <c r="F268" t="s">
        <v>14</v>
      </c>
      <c r="G268" t="s">
        <v>68</v>
      </c>
      <c r="H268" t="s">
        <v>32</v>
      </c>
      <c r="I268" t="s">
        <v>69</v>
      </c>
      <c r="J268" t="s">
        <v>61</v>
      </c>
    </row>
    <row r="269" spans="1:10" x14ac:dyDescent="0.2">
      <c r="A269" t="b">
        <f>OR(G269=Club,H269=Club)</f>
        <v>0</v>
      </c>
      <c r="B269" s="4">
        <f>C269+VLOOKUP(F269,DAT,2,FALSE)</f>
        <v>46371</v>
      </c>
      <c r="C269" s="2">
        <v>46370</v>
      </c>
      <c r="D269" s="3">
        <v>13</v>
      </c>
      <c r="E269" t="s">
        <v>46</v>
      </c>
      <c r="F269" t="s">
        <v>59</v>
      </c>
      <c r="G269" t="s">
        <v>57</v>
      </c>
      <c r="H269" t="s">
        <v>7</v>
      </c>
      <c r="I269" t="s">
        <v>58</v>
      </c>
      <c r="J269" t="s">
        <v>9</v>
      </c>
    </row>
    <row r="270" spans="1:10" x14ac:dyDescent="0.2">
      <c r="A270" t="b">
        <f>OR(G270=Club,H270=Club)</f>
        <v>0</v>
      </c>
      <c r="B270" s="4">
        <f>C270+VLOOKUP(F270,DAT,2,FALSE)</f>
        <v>46373</v>
      </c>
      <c r="C270" s="2">
        <v>46370</v>
      </c>
      <c r="D270" s="3">
        <v>13</v>
      </c>
      <c r="E270" t="s">
        <v>46</v>
      </c>
      <c r="F270" t="s">
        <v>14</v>
      </c>
      <c r="G270" t="s">
        <v>22</v>
      </c>
      <c r="H270" t="s">
        <v>21</v>
      </c>
      <c r="I270" t="s">
        <v>24</v>
      </c>
      <c r="J270" t="s">
        <v>23</v>
      </c>
    </row>
    <row r="271" spans="1:10" x14ac:dyDescent="0.2">
      <c r="A271" t="b">
        <f>OR(G271=Club,H271=Club)</f>
        <v>0</v>
      </c>
      <c r="B271" s="4">
        <f>C271+VLOOKUP(F271,DAT,2,FALSE)</f>
        <v>46370</v>
      </c>
      <c r="C271" s="2">
        <v>46370</v>
      </c>
      <c r="D271" s="3">
        <v>13</v>
      </c>
      <c r="E271" t="s">
        <v>47</v>
      </c>
      <c r="F271" t="s">
        <v>55</v>
      </c>
      <c r="G271" t="s">
        <v>16</v>
      </c>
      <c r="H271" t="s">
        <v>22</v>
      </c>
      <c r="I271" t="s">
        <v>18</v>
      </c>
      <c r="J271" t="s">
        <v>24</v>
      </c>
    </row>
    <row r="272" spans="1:10" x14ac:dyDescent="0.2">
      <c r="A272" t="b">
        <f>OR(G272=Club,H272=Club)</f>
        <v>1</v>
      </c>
      <c r="B272" s="4">
        <f>C272+VLOOKUP(F272,DAT,2,FALSE)</f>
        <v>46372</v>
      </c>
      <c r="C272" s="2">
        <v>46370</v>
      </c>
      <c r="D272" s="3">
        <v>13</v>
      </c>
      <c r="E272" t="s">
        <v>47</v>
      </c>
      <c r="F272" t="s">
        <v>56</v>
      </c>
      <c r="G272" t="s">
        <v>11</v>
      </c>
      <c r="H272" t="s">
        <v>8</v>
      </c>
      <c r="I272" t="s">
        <v>45</v>
      </c>
      <c r="J272" t="s">
        <v>62</v>
      </c>
    </row>
    <row r="273" spans="1:10" x14ac:dyDescent="0.2">
      <c r="A273" t="b">
        <f>OR(G273=Club,H273=Club)</f>
        <v>0</v>
      </c>
      <c r="B273" s="4">
        <f>C273+VLOOKUP(F273,DAT,2,FALSE)</f>
        <v>46371</v>
      </c>
      <c r="C273" s="2">
        <v>46370</v>
      </c>
      <c r="D273" s="3">
        <v>13</v>
      </c>
      <c r="E273" t="s">
        <v>47</v>
      </c>
      <c r="F273" t="s">
        <v>59</v>
      </c>
      <c r="G273" t="s">
        <v>27</v>
      </c>
      <c r="H273" t="s">
        <v>27</v>
      </c>
      <c r="I273" t="s">
        <v>52</v>
      </c>
      <c r="J273" t="s">
        <v>53</v>
      </c>
    </row>
    <row r="274" spans="1:10" x14ac:dyDescent="0.2">
      <c r="A274" t="b">
        <f>OR(G274=Club,H274=Club)</f>
        <v>0</v>
      </c>
      <c r="B274" s="4">
        <f>C274+VLOOKUP(F274,DAT,2,FALSE)</f>
        <v>46371</v>
      </c>
      <c r="C274" s="2">
        <v>46370</v>
      </c>
      <c r="D274" s="3">
        <v>13</v>
      </c>
      <c r="E274" t="s">
        <v>47</v>
      </c>
      <c r="F274" t="s">
        <v>59</v>
      </c>
      <c r="G274" t="s">
        <v>15</v>
      </c>
      <c r="H274" t="s">
        <v>40</v>
      </c>
      <c r="I274" t="s">
        <v>54</v>
      </c>
      <c r="J274" t="s">
        <v>67</v>
      </c>
    </row>
    <row r="275" spans="1:10" x14ac:dyDescent="0.2">
      <c r="A275" t="b">
        <f>OR(G275=Club,H275=Club)</f>
        <v>0</v>
      </c>
      <c r="B275" s="4">
        <f>C275+VLOOKUP(F275,DAT,2,FALSE)</f>
        <v>46370</v>
      </c>
      <c r="C275" s="2">
        <v>46370</v>
      </c>
      <c r="D275" s="3">
        <v>13</v>
      </c>
      <c r="E275" t="s">
        <v>47</v>
      </c>
      <c r="F275" t="s">
        <v>55</v>
      </c>
      <c r="G275" t="s">
        <v>25</v>
      </c>
      <c r="H275" t="s">
        <v>29</v>
      </c>
      <c r="I275" t="s">
        <v>26</v>
      </c>
      <c r="J275" t="s">
        <v>31</v>
      </c>
    </row>
    <row r="276" spans="1:10" x14ac:dyDescent="0.2">
      <c r="A276" t="b">
        <f>OR(G276=Club,H276=Club)</f>
        <v>0</v>
      </c>
      <c r="B276" s="4">
        <f>C276+VLOOKUP(F276,DAT,2,FALSE)</f>
        <v>46370</v>
      </c>
      <c r="C276" s="2">
        <v>46370</v>
      </c>
      <c r="D276" s="3">
        <v>13</v>
      </c>
      <c r="E276" t="s">
        <v>47</v>
      </c>
      <c r="F276" t="s">
        <v>55</v>
      </c>
      <c r="G276" t="s">
        <v>28</v>
      </c>
      <c r="H276" t="s">
        <v>8</v>
      </c>
      <c r="I276" t="s">
        <v>30</v>
      </c>
      <c r="J276" t="s">
        <v>60</v>
      </c>
    </row>
    <row r="277" spans="1:10" x14ac:dyDescent="0.2">
      <c r="A277" t="b">
        <f>OR(G277=Club,H277=Club)</f>
        <v>0</v>
      </c>
      <c r="B277" s="4">
        <f>C277+VLOOKUP(F277,DAT,2,FALSE)</f>
        <v>46370</v>
      </c>
      <c r="C277" s="2">
        <v>46370</v>
      </c>
      <c r="D277" s="3">
        <v>13</v>
      </c>
      <c r="E277" t="s">
        <v>48</v>
      </c>
      <c r="F277" t="s">
        <v>55</v>
      </c>
      <c r="G277" t="s">
        <v>21</v>
      </c>
      <c r="H277" t="s">
        <v>38</v>
      </c>
      <c r="I277" t="s">
        <v>23</v>
      </c>
      <c r="J277" t="s">
        <v>39</v>
      </c>
    </row>
    <row r="278" spans="1:10" x14ac:dyDescent="0.2">
      <c r="A278" t="b">
        <f>OR(G278=Club,H278=Club)</f>
        <v>0</v>
      </c>
      <c r="B278" s="4">
        <f>C278+VLOOKUP(F278,DAT,2,FALSE)</f>
        <v>46370</v>
      </c>
      <c r="C278" s="2">
        <v>46370</v>
      </c>
      <c r="D278" s="3">
        <v>13</v>
      </c>
      <c r="E278" t="s">
        <v>48</v>
      </c>
      <c r="F278" t="s">
        <v>55</v>
      </c>
      <c r="G278" t="s">
        <v>22</v>
      </c>
      <c r="H278" t="s">
        <v>17</v>
      </c>
      <c r="I278" t="s">
        <v>24</v>
      </c>
      <c r="J278" t="s">
        <v>19</v>
      </c>
    </row>
    <row r="279" spans="1:10" x14ac:dyDescent="0.2">
      <c r="A279" t="b">
        <f>OR(G279=Club,H279=Club)</f>
        <v>0</v>
      </c>
      <c r="B279" s="4">
        <f>C279+VLOOKUP(F279,DAT,2,FALSE)</f>
        <v>46370</v>
      </c>
      <c r="C279" s="2">
        <v>46370</v>
      </c>
      <c r="D279" s="3">
        <v>13</v>
      </c>
      <c r="E279" t="s">
        <v>48</v>
      </c>
      <c r="F279" t="s">
        <v>55</v>
      </c>
      <c r="G279" t="s">
        <v>17</v>
      </c>
      <c r="H279" t="s">
        <v>42</v>
      </c>
      <c r="I279" t="s">
        <v>20</v>
      </c>
      <c r="J279" t="s">
        <v>50</v>
      </c>
    </row>
    <row r="280" spans="1:10" x14ac:dyDescent="0.2">
      <c r="A280" t="b">
        <f>OR(G280=Club,H280=Club)</f>
        <v>0</v>
      </c>
      <c r="B280" s="4">
        <f>C280+VLOOKUP(F280,DAT,2,FALSE)</f>
        <v>46371</v>
      </c>
      <c r="C280" s="2">
        <v>46370</v>
      </c>
      <c r="D280" s="3">
        <v>13</v>
      </c>
      <c r="E280" t="s">
        <v>48</v>
      </c>
      <c r="F280" t="s">
        <v>59</v>
      </c>
      <c r="G280" t="s">
        <v>36</v>
      </c>
      <c r="H280" t="s">
        <v>68</v>
      </c>
      <c r="I280" t="s">
        <v>37</v>
      </c>
      <c r="J280" t="s">
        <v>65</v>
      </c>
    </row>
    <row r="281" spans="1:10" x14ac:dyDescent="0.2">
      <c r="A281" t="b">
        <f>OR(G281=Club,H281=Club)</f>
        <v>0</v>
      </c>
      <c r="B281" s="4">
        <f>C281+VLOOKUP(F281,DAT,2,FALSE)</f>
        <v>46371</v>
      </c>
      <c r="C281" s="2">
        <v>46370</v>
      </c>
      <c r="D281" s="3">
        <v>13</v>
      </c>
      <c r="E281" t="s">
        <v>48</v>
      </c>
      <c r="F281" t="s">
        <v>59</v>
      </c>
      <c r="G281" t="s">
        <v>68</v>
      </c>
      <c r="H281" t="s">
        <v>16</v>
      </c>
      <c r="I281" t="s">
        <v>64</v>
      </c>
      <c r="J281" t="s">
        <v>18</v>
      </c>
    </row>
    <row r="282" spans="1:10" x14ac:dyDescent="0.2">
      <c r="A282" t="b">
        <f>OR(G282=Club,H282=Club)</f>
        <v>1</v>
      </c>
      <c r="B282" s="4">
        <f>C282+VLOOKUP(F282,DAT,2,FALSE)</f>
        <v>46371</v>
      </c>
      <c r="C282" s="2">
        <v>46370</v>
      </c>
      <c r="D282" s="3">
        <v>13</v>
      </c>
      <c r="E282" t="s">
        <v>49</v>
      </c>
      <c r="F282" t="s">
        <v>59</v>
      </c>
      <c r="G282" t="s">
        <v>11</v>
      </c>
      <c r="H282" t="s">
        <v>11</v>
      </c>
      <c r="I282" t="s">
        <v>43</v>
      </c>
      <c r="J282" t="s">
        <v>44</v>
      </c>
    </row>
    <row r="283" spans="1:10" x14ac:dyDescent="0.2">
      <c r="A283" t="b">
        <f>OR(G283=Club,H283=Club)</f>
        <v>0</v>
      </c>
      <c r="B283" s="4">
        <f>C283+VLOOKUP(F283,DAT,2,FALSE)</f>
        <v>46372</v>
      </c>
      <c r="C283" s="2">
        <v>46370</v>
      </c>
      <c r="D283" s="3">
        <v>13</v>
      </c>
      <c r="E283" t="s">
        <v>49</v>
      </c>
      <c r="F283" t="s">
        <v>56</v>
      </c>
      <c r="G283" t="s">
        <v>8</v>
      </c>
      <c r="H283" t="s">
        <v>25</v>
      </c>
      <c r="I283" t="s">
        <v>10</v>
      </c>
      <c r="J283" t="s">
        <v>26</v>
      </c>
    </row>
    <row r="284" spans="1:10" x14ac:dyDescent="0.2">
      <c r="A284" t="b">
        <f>OR(G284=Club,H284=Club)</f>
        <v>0</v>
      </c>
      <c r="B284" s="4">
        <f>C284+VLOOKUP(F284,DAT,2,FALSE)</f>
        <v>46370</v>
      </c>
      <c r="C284" s="2">
        <v>46370</v>
      </c>
      <c r="D284" s="3">
        <v>13</v>
      </c>
      <c r="E284" t="s">
        <v>49</v>
      </c>
      <c r="F284" t="s">
        <v>55</v>
      </c>
      <c r="G284" t="s">
        <v>38</v>
      </c>
      <c r="H284" t="s">
        <v>12</v>
      </c>
      <c r="I284" t="s">
        <v>39</v>
      </c>
      <c r="J284" t="s">
        <v>13</v>
      </c>
    </row>
    <row r="285" spans="1:10" x14ac:dyDescent="0.2">
      <c r="A285" t="b">
        <f>OR(G285=Club,H285=Club)</f>
        <v>0</v>
      </c>
      <c r="B285" s="4">
        <f>C285+VLOOKUP(F285,DAT,2,FALSE)</f>
        <v>46372</v>
      </c>
      <c r="C285" s="2">
        <v>46370</v>
      </c>
      <c r="D285" s="3">
        <v>13</v>
      </c>
      <c r="E285" t="s">
        <v>49</v>
      </c>
      <c r="F285" t="s">
        <v>56</v>
      </c>
      <c r="G285" t="s">
        <v>27</v>
      </c>
      <c r="H285" t="s">
        <v>27</v>
      </c>
      <c r="I285" t="s">
        <v>53</v>
      </c>
      <c r="J285" t="s">
        <v>52</v>
      </c>
    </row>
    <row r="286" spans="1:10" x14ac:dyDescent="0.2">
      <c r="A286" t="b">
        <f>OR(G286=Club,H286=Club)</f>
        <v>0</v>
      </c>
      <c r="B286" s="4">
        <f>C286+VLOOKUP(F286,DAT,2,FALSE)</f>
        <v>46371</v>
      </c>
      <c r="C286" s="2">
        <v>46370</v>
      </c>
      <c r="D286" s="3">
        <v>13</v>
      </c>
      <c r="E286" t="s">
        <v>49</v>
      </c>
      <c r="F286" t="s">
        <v>59</v>
      </c>
      <c r="G286" t="s">
        <v>21</v>
      </c>
      <c r="H286" t="s">
        <v>22</v>
      </c>
      <c r="I286" t="s">
        <v>23</v>
      </c>
      <c r="J286" t="s">
        <v>24</v>
      </c>
    </row>
    <row r="287" spans="1:10" x14ac:dyDescent="0.2">
      <c r="A287" t="b">
        <f>OR(G287=Club,H287=Club)</f>
        <v>0</v>
      </c>
      <c r="B287" s="4">
        <f>C287+VLOOKUP(F287,DAT,2,FALSE)</f>
        <v>46373</v>
      </c>
      <c r="C287" s="2">
        <v>46370</v>
      </c>
      <c r="D287" s="3">
        <v>13</v>
      </c>
      <c r="E287" t="s">
        <v>49</v>
      </c>
      <c r="F287" t="s">
        <v>14</v>
      </c>
      <c r="G287" t="s">
        <v>32</v>
      </c>
      <c r="H287" t="s">
        <v>34</v>
      </c>
      <c r="I287" t="s">
        <v>33</v>
      </c>
      <c r="J287" t="s">
        <v>35</v>
      </c>
    </row>
    <row r="288" spans="1:10" x14ac:dyDescent="0.2">
      <c r="A288" t="b">
        <f>OR(G288=Club,H288=Club)</f>
        <v>0</v>
      </c>
      <c r="B288" s="4">
        <f>C288+VLOOKUP(F288,DAT,2,FALSE)</f>
        <v>46399</v>
      </c>
      <c r="C288" s="2">
        <v>46398</v>
      </c>
      <c r="D288" s="3">
        <v>14</v>
      </c>
      <c r="E288" t="s">
        <v>46</v>
      </c>
      <c r="F288" t="s">
        <v>59</v>
      </c>
      <c r="G288" t="s">
        <v>27</v>
      </c>
      <c r="H288" t="s">
        <v>32</v>
      </c>
      <c r="I288" t="s">
        <v>51</v>
      </c>
      <c r="J288" t="s">
        <v>63</v>
      </c>
    </row>
    <row r="289" spans="1:10" x14ac:dyDescent="0.2">
      <c r="A289" t="b">
        <f>OR(G289=Club,H289=Club)</f>
        <v>1</v>
      </c>
      <c r="B289" s="4">
        <f>C289+VLOOKUP(F289,DAT,2,FALSE)</f>
        <v>46400</v>
      </c>
      <c r="C289" s="2">
        <v>46398</v>
      </c>
      <c r="D289" s="3">
        <v>14</v>
      </c>
      <c r="E289" t="s">
        <v>46</v>
      </c>
      <c r="F289" t="s">
        <v>56</v>
      </c>
      <c r="G289" t="s">
        <v>11</v>
      </c>
      <c r="H289" t="s">
        <v>68</v>
      </c>
      <c r="I289" t="s">
        <v>44</v>
      </c>
      <c r="J289" t="s">
        <v>69</v>
      </c>
    </row>
    <row r="290" spans="1:10" x14ac:dyDescent="0.2">
      <c r="A290" t="b">
        <f>OR(G290=Club,H290=Club)</f>
        <v>1</v>
      </c>
      <c r="B290" s="4">
        <f>C290+VLOOKUP(F290,DAT,2,FALSE)</f>
        <v>46399</v>
      </c>
      <c r="C290" s="2">
        <v>46398</v>
      </c>
      <c r="D290" s="3">
        <v>14</v>
      </c>
      <c r="E290" t="s">
        <v>46</v>
      </c>
      <c r="F290" t="s">
        <v>59</v>
      </c>
      <c r="G290" t="s">
        <v>7</v>
      </c>
      <c r="H290" t="s">
        <v>11</v>
      </c>
      <c r="I290" t="s">
        <v>9</v>
      </c>
      <c r="J290" t="s">
        <v>43</v>
      </c>
    </row>
    <row r="291" spans="1:10" x14ac:dyDescent="0.2">
      <c r="A291" t="b">
        <f>OR(G291=Club,H291=Club)</f>
        <v>0</v>
      </c>
      <c r="B291" s="4">
        <f>C291+VLOOKUP(F291,DAT,2,FALSE)</f>
        <v>46401</v>
      </c>
      <c r="C291" s="2">
        <v>46398</v>
      </c>
      <c r="D291" s="3">
        <v>14</v>
      </c>
      <c r="E291" t="s">
        <v>46</v>
      </c>
      <c r="F291" t="s">
        <v>14</v>
      </c>
      <c r="G291" t="s">
        <v>22</v>
      </c>
      <c r="H291" t="s">
        <v>57</v>
      </c>
      <c r="I291" t="s">
        <v>24</v>
      </c>
      <c r="J291" t="s">
        <v>58</v>
      </c>
    </row>
    <row r="292" spans="1:10" x14ac:dyDescent="0.2">
      <c r="A292" t="b">
        <f>OR(G292=Club,H292=Club)</f>
        <v>0</v>
      </c>
      <c r="B292" s="4">
        <f>C292+VLOOKUP(F292,DAT,2,FALSE)</f>
        <v>46400</v>
      </c>
      <c r="C292" s="2">
        <v>46398</v>
      </c>
      <c r="D292" s="3">
        <v>14</v>
      </c>
      <c r="E292" t="s">
        <v>46</v>
      </c>
      <c r="F292" t="s">
        <v>56</v>
      </c>
      <c r="G292" t="s">
        <v>21</v>
      </c>
      <c r="H292" t="s">
        <v>15</v>
      </c>
      <c r="I292" t="s">
        <v>23</v>
      </c>
      <c r="J292" t="s">
        <v>54</v>
      </c>
    </row>
    <row r="293" spans="1:10" x14ac:dyDescent="0.2">
      <c r="A293" t="b">
        <f>OR(G293=Club,H293=Club)</f>
        <v>0</v>
      </c>
      <c r="B293" s="4">
        <f>C293+VLOOKUP(F293,DAT,2,FALSE)</f>
        <v>46401</v>
      </c>
      <c r="C293" s="2">
        <v>46398</v>
      </c>
      <c r="D293" s="3">
        <v>14</v>
      </c>
      <c r="E293" t="s">
        <v>47</v>
      </c>
      <c r="F293" t="s">
        <v>14</v>
      </c>
      <c r="G293" t="s">
        <v>8</v>
      </c>
      <c r="H293" t="s">
        <v>16</v>
      </c>
      <c r="I293" t="s">
        <v>62</v>
      </c>
      <c r="J293" t="s">
        <v>18</v>
      </c>
    </row>
    <row r="294" spans="1:10" x14ac:dyDescent="0.2">
      <c r="A294" t="b">
        <f>OR(G294=Club,H294=Club)</f>
        <v>0</v>
      </c>
      <c r="B294" s="4">
        <f>C294+VLOOKUP(F294,DAT,2,FALSE)</f>
        <v>46398</v>
      </c>
      <c r="C294" s="2">
        <v>46398</v>
      </c>
      <c r="D294" s="3">
        <v>14</v>
      </c>
      <c r="E294" t="s">
        <v>47</v>
      </c>
      <c r="F294" t="s">
        <v>55</v>
      </c>
      <c r="G294" t="s">
        <v>22</v>
      </c>
      <c r="H294" t="s">
        <v>27</v>
      </c>
      <c r="I294" t="s">
        <v>24</v>
      </c>
      <c r="J294" t="s">
        <v>52</v>
      </c>
    </row>
    <row r="295" spans="1:10" x14ac:dyDescent="0.2">
      <c r="A295" t="b">
        <f>OR(G295=Club,H295=Club)</f>
        <v>1</v>
      </c>
      <c r="B295" s="4">
        <f>C295+VLOOKUP(F295,DAT,2,FALSE)</f>
        <v>46399</v>
      </c>
      <c r="C295" s="2">
        <v>46398</v>
      </c>
      <c r="D295" s="3">
        <v>14</v>
      </c>
      <c r="E295" t="s">
        <v>47</v>
      </c>
      <c r="F295" t="s">
        <v>59</v>
      </c>
      <c r="G295" t="s">
        <v>40</v>
      </c>
      <c r="H295" t="s">
        <v>11</v>
      </c>
      <c r="I295" t="s">
        <v>67</v>
      </c>
      <c r="J295" t="s">
        <v>45</v>
      </c>
    </row>
    <row r="296" spans="1:10" x14ac:dyDescent="0.2">
      <c r="A296" t="b">
        <f>OR(G296=Club,H296=Club)</f>
        <v>0</v>
      </c>
      <c r="B296" s="4">
        <f>C296+VLOOKUP(F296,DAT,2,FALSE)</f>
        <v>46400</v>
      </c>
      <c r="C296" s="2">
        <v>46398</v>
      </c>
      <c r="D296" s="3">
        <v>14</v>
      </c>
      <c r="E296" t="s">
        <v>47</v>
      </c>
      <c r="F296" t="s">
        <v>56</v>
      </c>
      <c r="G296" t="s">
        <v>27</v>
      </c>
      <c r="H296" t="s">
        <v>25</v>
      </c>
      <c r="I296" t="s">
        <v>53</v>
      </c>
      <c r="J296" t="s">
        <v>26</v>
      </c>
    </row>
    <row r="297" spans="1:10" x14ac:dyDescent="0.2">
      <c r="A297" t="b">
        <f>OR(G297=Club,H297=Club)</f>
        <v>0</v>
      </c>
      <c r="B297" s="4">
        <f>C297+VLOOKUP(F297,DAT,2,FALSE)</f>
        <v>46398</v>
      </c>
      <c r="C297" s="2">
        <v>46398</v>
      </c>
      <c r="D297" s="3">
        <v>14</v>
      </c>
      <c r="E297" t="s">
        <v>47</v>
      </c>
      <c r="F297" t="s">
        <v>55</v>
      </c>
      <c r="G297" t="s">
        <v>28</v>
      </c>
      <c r="H297" t="s">
        <v>15</v>
      </c>
      <c r="I297" t="s">
        <v>30</v>
      </c>
      <c r="J297" t="s">
        <v>54</v>
      </c>
    </row>
    <row r="298" spans="1:10" x14ac:dyDescent="0.2">
      <c r="A298" t="b">
        <f>OR(G298=Club,H298=Club)</f>
        <v>0</v>
      </c>
      <c r="B298" s="4">
        <f>C298+VLOOKUP(F298,DAT,2,FALSE)</f>
        <v>46399</v>
      </c>
      <c r="C298" s="2">
        <v>46398</v>
      </c>
      <c r="D298" s="3">
        <v>14</v>
      </c>
      <c r="E298" t="s">
        <v>47</v>
      </c>
      <c r="F298" t="s">
        <v>59</v>
      </c>
      <c r="G298" t="s">
        <v>8</v>
      </c>
      <c r="H298" t="s">
        <v>29</v>
      </c>
      <c r="I298" t="s">
        <v>60</v>
      </c>
      <c r="J298" t="s">
        <v>31</v>
      </c>
    </row>
    <row r="299" spans="1:10" x14ac:dyDescent="0.2">
      <c r="A299" t="b">
        <f>OR(G299=Club,H299=Club)</f>
        <v>0</v>
      </c>
      <c r="B299" s="4">
        <f>C299+VLOOKUP(F299,DAT,2,FALSE)</f>
        <v>46398</v>
      </c>
      <c r="C299" s="2">
        <v>46398</v>
      </c>
      <c r="D299" s="3">
        <v>14</v>
      </c>
      <c r="E299" t="s">
        <v>48</v>
      </c>
      <c r="F299" t="s">
        <v>55</v>
      </c>
      <c r="G299" t="s">
        <v>17</v>
      </c>
      <c r="H299" t="s">
        <v>21</v>
      </c>
      <c r="I299" t="s">
        <v>19</v>
      </c>
      <c r="J299" t="s">
        <v>23</v>
      </c>
    </row>
    <row r="300" spans="1:10" x14ac:dyDescent="0.2">
      <c r="A300" t="b">
        <f>OR(G300=Club,H300=Club)</f>
        <v>0</v>
      </c>
      <c r="B300" s="4">
        <f>C300+VLOOKUP(F300,DAT,2,FALSE)</f>
        <v>46399</v>
      </c>
      <c r="C300" s="2">
        <v>46398</v>
      </c>
      <c r="D300" s="3">
        <v>14</v>
      </c>
      <c r="E300" t="s">
        <v>48</v>
      </c>
      <c r="F300" t="s">
        <v>59</v>
      </c>
      <c r="G300" t="s">
        <v>38</v>
      </c>
      <c r="H300" t="s">
        <v>17</v>
      </c>
      <c r="I300" t="s">
        <v>39</v>
      </c>
      <c r="J300" t="s">
        <v>20</v>
      </c>
    </row>
    <row r="301" spans="1:10" x14ac:dyDescent="0.2">
      <c r="A301" t="b">
        <f>OR(G301=Club,H301=Club)</f>
        <v>0</v>
      </c>
      <c r="B301" s="4">
        <f>C301+VLOOKUP(F301,DAT,2,FALSE)</f>
        <v>46399</v>
      </c>
      <c r="C301" s="2">
        <v>46398</v>
      </c>
      <c r="D301" s="3">
        <v>14</v>
      </c>
      <c r="E301" t="s">
        <v>48</v>
      </c>
      <c r="F301" t="s">
        <v>59</v>
      </c>
      <c r="G301" t="s">
        <v>68</v>
      </c>
      <c r="H301" t="s">
        <v>22</v>
      </c>
      <c r="I301" t="s">
        <v>65</v>
      </c>
      <c r="J301" t="s">
        <v>24</v>
      </c>
    </row>
    <row r="302" spans="1:10" x14ac:dyDescent="0.2">
      <c r="A302" t="b">
        <f>OR(G302=Club,H302=Club)</f>
        <v>0</v>
      </c>
      <c r="B302" s="4">
        <f>C302+VLOOKUP(F302,DAT,2,FALSE)</f>
        <v>46399</v>
      </c>
      <c r="C302" s="2">
        <v>46398</v>
      </c>
      <c r="D302" s="3">
        <v>14</v>
      </c>
      <c r="E302" t="s">
        <v>48</v>
      </c>
      <c r="F302" t="s">
        <v>59</v>
      </c>
      <c r="G302" t="s">
        <v>42</v>
      </c>
      <c r="H302" t="s">
        <v>68</v>
      </c>
      <c r="I302" t="s">
        <v>50</v>
      </c>
      <c r="J302" t="s">
        <v>64</v>
      </c>
    </row>
    <row r="303" spans="1:10" x14ac:dyDescent="0.2">
      <c r="A303" t="b">
        <f>OR(G303=Club,H303=Club)</f>
        <v>0</v>
      </c>
      <c r="B303" s="4">
        <f>C303+VLOOKUP(F303,DAT,2,FALSE)</f>
        <v>46398</v>
      </c>
      <c r="C303" s="2">
        <v>46398</v>
      </c>
      <c r="D303" s="3">
        <v>14</v>
      </c>
      <c r="E303" t="s">
        <v>48</v>
      </c>
      <c r="F303" t="s">
        <v>55</v>
      </c>
      <c r="G303" t="s">
        <v>36</v>
      </c>
      <c r="H303" t="s">
        <v>36</v>
      </c>
      <c r="I303" t="s">
        <v>41</v>
      </c>
      <c r="J303" t="s">
        <v>37</v>
      </c>
    </row>
    <row r="304" spans="1:10" x14ac:dyDescent="0.2">
      <c r="A304" t="b">
        <f>OR(G304=Club,H304=Club)</f>
        <v>1</v>
      </c>
      <c r="B304" s="4">
        <f>C304+VLOOKUP(F304,DAT,2,FALSE)</f>
        <v>46401</v>
      </c>
      <c r="C304" s="2">
        <v>46398</v>
      </c>
      <c r="D304" s="3">
        <v>14</v>
      </c>
      <c r="E304" t="s">
        <v>49</v>
      </c>
      <c r="F304" t="s">
        <v>14</v>
      </c>
      <c r="G304" t="s">
        <v>25</v>
      </c>
      <c r="H304" t="s">
        <v>11</v>
      </c>
      <c r="I304" t="s">
        <v>26</v>
      </c>
      <c r="J304" t="s">
        <v>43</v>
      </c>
    </row>
    <row r="305" spans="1:10" x14ac:dyDescent="0.2">
      <c r="A305" t="b">
        <f>OR(G305=Club,H305=Club)</f>
        <v>1</v>
      </c>
      <c r="B305" s="4">
        <f>C305+VLOOKUP(F305,DAT,2,FALSE)</f>
        <v>46398</v>
      </c>
      <c r="C305" s="2">
        <v>46398</v>
      </c>
      <c r="D305" s="3">
        <v>14</v>
      </c>
      <c r="E305" t="s">
        <v>49</v>
      </c>
      <c r="F305" t="s">
        <v>55</v>
      </c>
      <c r="G305" t="s">
        <v>11</v>
      </c>
      <c r="H305" t="s">
        <v>38</v>
      </c>
      <c r="I305" t="s">
        <v>44</v>
      </c>
      <c r="J305" t="s">
        <v>39</v>
      </c>
    </row>
    <row r="306" spans="1:10" x14ac:dyDescent="0.2">
      <c r="A306" t="b">
        <f>OR(G306=Club,H306=Club)</f>
        <v>0</v>
      </c>
      <c r="B306" s="4">
        <f>C306+VLOOKUP(F306,DAT,2,FALSE)</f>
        <v>46398</v>
      </c>
      <c r="C306" s="2">
        <v>46398</v>
      </c>
      <c r="D306" s="3">
        <v>14</v>
      </c>
      <c r="E306" t="s">
        <v>49</v>
      </c>
      <c r="F306" t="s">
        <v>55</v>
      </c>
      <c r="G306" t="s">
        <v>27</v>
      </c>
      <c r="H306" t="s">
        <v>8</v>
      </c>
      <c r="I306" t="s">
        <v>52</v>
      </c>
      <c r="J306" t="s">
        <v>10</v>
      </c>
    </row>
    <row r="307" spans="1:10" x14ac:dyDescent="0.2">
      <c r="A307" t="b">
        <f>OR(G307=Club,H307=Club)</f>
        <v>0</v>
      </c>
      <c r="B307" s="4">
        <f>C307+VLOOKUP(F307,DAT,2,FALSE)</f>
        <v>46398</v>
      </c>
      <c r="C307" s="2">
        <v>46398</v>
      </c>
      <c r="D307" s="3">
        <v>14</v>
      </c>
      <c r="E307" t="s">
        <v>49</v>
      </c>
      <c r="F307" t="s">
        <v>55</v>
      </c>
      <c r="G307" t="s">
        <v>12</v>
      </c>
      <c r="H307" t="s">
        <v>21</v>
      </c>
      <c r="I307" t="s">
        <v>13</v>
      </c>
      <c r="J307" t="s">
        <v>23</v>
      </c>
    </row>
    <row r="308" spans="1:10" x14ac:dyDescent="0.2">
      <c r="A308" t="b">
        <f>OR(G308=Club,H308=Club)</f>
        <v>0</v>
      </c>
      <c r="B308" s="4">
        <f>C308+VLOOKUP(F308,DAT,2,FALSE)</f>
        <v>46401</v>
      </c>
      <c r="C308" s="2">
        <v>46398</v>
      </c>
      <c r="D308" s="3">
        <v>14</v>
      </c>
      <c r="E308" t="s">
        <v>49</v>
      </c>
      <c r="F308" t="s">
        <v>14</v>
      </c>
      <c r="G308" t="s">
        <v>32</v>
      </c>
      <c r="H308" t="s">
        <v>27</v>
      </c>
      <c r="I308" t="s">
        <v>33</v>
      </c>
      <c r="J308" t="s">
        <v>53</v>
      </c>
    </row>
    <row r="309" spans="1:10" x14ac:dyDescent="0.2">
      <c r="A309" t="b">
        <f>OR(G309=Club,H309=Club)</f>
        <v>0</v>
      </c>
      <c r="B309" s="4">
        <f>C309+VLOOKUP(F309,DAT,2,FALSE)</f>
        <v>46399</v>
      </c>
      <c r="C309" s="2">
        <v>46398</v>
      </c>
      <c r="D309" s="3">
        <v>14</v>
      </c>
      <c r="E309" t="s">
        <v>49</v>
      </c>
      <c r="F309" t="s">
        <v>59</v>
      </c>
      <c r="G309" t="s">
        <v>34</v>
      </c>
      <c r="H309" t="s">
        <v>22</v>
      </c>
      <c r="I309" t="s">
        <v>35</v>
      </c>
      <c r="J309" t="s">
        <v>24</v>
      </c>
    </row>
    <row r="310" spans="1:10" x14ac:dyDescent="0.2">
      <c r="A310" t="b">
        <f>OR(G310=Club,H310=Club)</f>
        <v>0</v>
      </c>
      <c r="B310" s="4">
        <f>C310+VLOOKUP(F310,DAT,2,FALSE)</f>
        <v>46408</v>
      </c>
      <c r="C310" s="2">
        <v>46405</v>
      </c>
      <c r="D310" s="3">
        <v>15</v>
      </c>
      <c r="E310" t="s">
        <v>46</v>
      </c>
      <c r="F310" t="s">
        <v>14</v>
      </c>
      <c r="G310" t="s">
        <v>68</v>
      </c>
      <c r="H310" t="s">
        <v>27</v>
      </c>
      <c r="I310" t="s">
        <v>69</v>
      </c>
      <c r="J310" t="s">
        <v>51</v>
      </c>
    </row>
    <row r="311" spans="1:10" x14ac:dyDescent="0.2">
      <c r="A311" t="b">
        <f>OR(G311=Club,H311=Club)</f>
        <v>0</v>
      </c>
      <c r="B311" s="4">
        <f>C311+VLOOKUP(F311,DAT,2,FALSE)</f>
        <v>46405</v>
      </c>
      <c r="C311" s="2">
        <v>46405</v>
      </c>
      <c r="D311" s="3">
        <v>15</v>
      </c>
      <c r="E311" t="s">
        <v>46</v>
      </c>
      <c r="F311" t="s">
        <v>55</v>
      </c>
      <c r="G311" t="s">
        <v>32</v>
      </c>
      <c r="H311" t="s">
        <v>7</v>
      </c>
      <c r="I311" t="s">
        <v>63</v>
      </c>
      <c r="J311" t="s">
        <v>9</v>
      </c>
    </row>
    <row r="312" spans="1:10" x14ac:dyDescent="0.2">
      <c r="A312" t="b">
        <f>OR(G312=Club,H312=Club)</f>
        <v>1</v>
      </c>
      <c r="B312" s="4">
        <f>C312+VLOOKUP(F312,DAT,2,FALSE)</f>
        <v>46405</v>
      </c>
      <c r="C312" s="2">
        <v>46405</v>
      </c>
      <c r="D312" s="3">
        <v>15</v>
      </c>
      <c r="E312" t="s">
        <v>46</v>
      </c>
      <c r="F312" t="s">
        <v>55</v>
      </c>
      <c r="G312" t="s">
        <v>11</v>
      </c>
      <c r="H312" t="s">
        <v>22</v>
      </c>
      <c r="I312" t="s">
        <v>43</v>
      </c>
      <c r="J312" t="s">
        <v>24</v>
      </c>
    </row>
    <row r="313" spans="1:10" x14ac:dyDescent="0.2">
      <c r="A313" t="b">
        <f>OR(G313=Club,H313=Club)</f>
        <v>0</v>
      </c>
      <c r="B313" s="4">
        <f>C313+VLOOKUP(F313,DAT,2,FALSE)</f>
        <v>46407</v>
      </c>
      <c r="C313" s="2">
        <v>46405</v>
      </c>
      <c r="D313" s="3">
        <v>15</v>
      </c>
      <c r="E313" t="s">
        <v>46</v>
      </c>
      <c r="F313" t="s">
        <v>56</v>
      </c>
      <c r="G313" t="s">
        <v>15</v>
      </c>
      <c r="H313" t="s">
        <v>32</v>
      </c>
      <c r="I313" t="s">
        <v>54</v>
      </c>
      <c r="J313" t="s">
        <v>61</v>
      </c>
    </row>
    <row r="314" spans="1:10" x14ac:dyDescent="0.2">
      <c r="A314" t="b">
        <f>OR(G314=Club,H314=Club)</f>
        <v>0</v>
      </c>
      <c r="B314" s="4">
        <f>C314+VLOOKUP(F314,DAT,2,FALSE)</f>
        <v>46406</v>
      </c>
      <c r="C314" s="2">
        <v>46405</v>
      </c>
      <c r="D314" s="3">
        <v>15</v>
      </c>
      <c r="E314" t="s">
        <v>46</v>
      </c>
      <c r="F314" t="s">
        <v>59</v>
      </c>
      <c r="G314" t="s">
        <v>57</v>
      </c>
      <c r="H314" t="s">
        <v>21</v>
      </c>
      <c r="I314" t="s">
        <v>58</v>
      </c>
      <c r="J314" t="s">
        <v>23</v>
      </c>
    </row>
    <row r="315" spans="1:10" x14ac:dyDescent="0.2">
      <c r="A315" t="b">
        <f>OR(G315=Club,H315=Club)</f>
        <v>0</v>
      </c>
      <c r="B315" s="4">
        <f>C315+VLOOKUP(F315,DAT,2,FALSE)</f>
        <v>46406</v>
      </c>
      <c r="C315" s="2">
        <v>46405</v>
      </c>
      <c r="D315" s="3">
        <v>15</v>
      </c>
      <c r="E315" t="s">
        <v>47</v>
      </c>
      <c r="F315" t="s">
        <v>59</v>
      </c>
      <c r="G315" t="s">
        <v>27</v>
      </c>
      <c r="H315" t="s">
        <v>8</v>
      </c>
      <c r="I315" t="s">
        <v>52</v>
      </c>
      <c r="J315" t="s">
        <v>62</v>
      </c>
    </row>
    <row r="316" spans="1:10" x14ac:dyDescent="0.2">
      <c r="A316" t="b">
        <f>OR(G316=Club,H316=Club)</f>
        <v>0</v>
      </c>
      <c r="B316" s="4">
        <f>C316+VLOOKUP(F316,DAT,2,FALSE)</f>
        <v>46405</v>
      </c>
      <c r="C316" s="2">
        <v>46405</v>
      </c>
      <c r="D316" s="3">
        <v>15</v>
      </c>
      <c r="E316" t="s">
        <v>47</v>
      </c>
      <c r="F316" t="s">
        <v>55</v>
      </c>
      <c r="G316" t="s">
        <v>16</v>
      </c>
      <c r="H316" t="s">
        <v>40</v>
      </c>
      <c r="I316" t="s">
        <v>18</v>
      </c>
      <c r="J316" t="s">
        <v>67</v>
      </c>
    </row>
    <row r="317" spans="1:10" x14ac:dyDescent="0.2">
      <c r="A317" t="b">
        <f>OR(G317=Club,H317=Club)</f>
        <v>0</v>
      </c>
      <c r="B317" s="4">
        <f>C317+VLOOKUP(F317,DAT,2,FALSE)</f>
        <v>46405</v>
      </c>
      <c r="C317" s="2">
        <v>46405</v>
      </c>
      <c r="D317" s="3">
        <v>15</v>
      </c>
      <c r="E317" t="s">
        <v>47</v>
      </c>
      <c r="F317" t="s">
        <v>55</v>
      </c>
      <c r="G317" t="s">
        <v>25</v>
      </c>
      <c r="H317" t="s">
        <v>22</v>
      </c>
      <c r="I317" t="s">
        <v>26</v>
      </c>
      <c r="J317" t="s">
        <v>24</v>
      </c>
    </row>
    <row r="318" spans="1:10" x14ac:dyDescent="0.2">
      <c r="A318" t="b">
        <f>OR(G318=Club,H318=Club)</f>
        <v>1</v>
      </c>
      <c r="B318" s="4">
        <f>C318+VLOOKUP(F318,DAT,2,FALSE)</f>
        <v>46407</v>
      </c>
      <c r="C318" s="2">
        <v>46405</v>
      </c>
      <c r="D318" s="3">
        <v>15</v>
      </c>
      <c r="E318" t="s">
        <v>47</v>
      </c>
      <c r="F318" t="s">
        <v>56</v>
      </c>
      <c r="G318" t="s">
        <v>11</v>
      </c>
      <c r="H318" t="s">
        <v>28</v>
      </c>
      <c r="I318" t="s">
        <v>45</v>
      </c>
      <c r="J318" t="s">
        <v>30</v>
      </c>
    </row>
    <row r="319" spans="1:10" x14ac:dyDescent="0.2">
      <c r="A319" t="b">
        <f>OR(G319=Club,H319=Club)</f>
        <v>0</v>
      </c>
      <c r="B319" s="4">
        <f>C319+VLOOKUP(F319,DAT,2,FALSE)</f>
        <v>46405</v>
      </c>
      <c r="C319" s="2">
        <v>46405</v>
      </c>
      <c r="D319" s="3">
        <v>15</v>
      </c>
      <c r="E319" t="s">
        <v>47</v>
      </c>
      <c r="F319" t="s">
        <v>55</v>
      </c>
      <c r="G319" t="s">
        <v>29</v>
      </c>
      <c r="H319" t="s">
        <v>27</v>
      </c>
      <c r="I319" t="s">
        <v>31</v>
      </c>
      <c r="J319" t="s">
        <v>53</v>
      </c>
    </row>
    <row r="320" spans="1:10" x14ac:dyDescent="0.2">
      <c r="A320" t="b">
        <f>OR(G320=Club,H320=Club)</f>
        <v>0</v>
      </c>
      <c r="B320" s="4">
        <f>C320+VLOOKUP(F320,DAT,2,FALSE)</f>
        <v>46406</v>
      </c>
      <c r="C320" s="2">
        <v>46405</v>
      </c>
      <c r="D320" s="3">
        <v>15</v>
      </c>
      <c r="E320" t="s">
        <v>47</v>
      </c>
      <c r="F320" t="s">
        <v>59</v>
      </c>
      <c r="G320" t="s">
        <v>15</v>
      </c>
      <c r="H320" t="s">
        <v>8</v>
      </c>
      <c r="I320" t="s">
        <v>54</v>
      </c>
      <c r="J320" t="s">
        <v>60</v>
      </c>
    </row>
    <row r="321" spans="1:10" x14ac:dyDescent="0.2">
      <c r="A321" t="b">
        <f>OR(G321=Club,H321=Club)</f>
        <v>0</v>
      </c>
      <c r="B321" s="4">
        <f>C321+VLOOKUP(F321,DAT,2,FALSE)</f>
        <v>46405</v>
      </c>
      <c r="C321" s="2">
        <v>46405</v>
      </c>
      <c r="D321" s="3">
        <v>15</v>
      </c>
      <c r="E321" t="s">
        <v>48</v>
      </c>
      <c r="F321" t="s">
        <v>55</v>
      </c>
      <c r="G321" t="s">
        <v>17</v>
      </c>
      <c r="H321" t="s">
        <v>17</v>
      </c>
      <c r="I321" t="s">
        <v>20</v>
      </c>
      <c r="J321" t="s">
        <v>19</v>
      </c>
    </row>
    <row r="322" spans="1:10" x14ac:dyDescent="0.2">
      <c r="A322" t="b">
        <f>OR(G322=Club,H322=Club)</f>
        <v>0</v>
      </c>
      <c r="B322" s="4">
        <f>C322+VLOOKUP(F322,DAT,2,FALSE)</f>
        <v>46405</v>
      </c>
      <c r="C322" s="2">
        <v>46405</v>
      </c>
      <c r="D322" s="3">
        <v>15</v>
      </c>
      <c r="E322" t="s">
        <v>48</v>
      </c>
      <c r="F322" t="s">
        <v>55</v>
      </c>
      <c r="G322" t="s">
        <v>21</v>
      </c>
      <c r="H322" t="s">
        <v>68</v>
      </c>
      <c r="I322" t="s">
        <v>23</v>
      </c>
      <c r="J322" t="s">
        <v>65</v>
      </c>
    </row>
    <row r="323" spans="1:10" x14ac:dyDescent="0.2">
      <c r="A323" t="b">
        <f>OR(G323=Club,H323=Club)</f>
        <v>0</v>
      </c>
      <c r="B323" s="4">
        <f>C323+VLOOKUP(F323,DAT,2,FALSE)</f>
        <v>46406</v>
      </c>
      <c r="C323" s="2">
        <v>46405</v>
      </c>
      <c r="D323" s="3">
        <v>15</v>
      </c>
      <c r="E323" t="s">
        <v>48</v>
      </c>
      <c r="F323" t="s">
        <v>59</v>
      </c>
      <c r="G323" t="s">
        <v>68</v>
      </c>
      <c r="H323" t="s">
        <v>38</v>
      </c>
      <c r="I323" t="s">
        <v>64</v>
      </c>
      <c r="J323" t="s">
        <v>39</v>
      </c>
    </row>
    <row r="324" spans="1:10" x14ac:dyDescent="0.2">
      <c r="A324" t="b">
        <f>OR(G324=Club,H324=Club)</f>
        <v>0</v>
      </c>
      <c r="B324" s="4">
        <f>C324+VLOOKUP(F324,DAT,2,FALSE)</f>
        <v>46405</v>
      </c>
      <c r="C324" s="2">
        <v>46405</v>
      </c>
      <c r="D324" s="3">
        <v>15</v>
      </c>
      <c r="E324" t="s">
        <v>48</v>
      </c>
      <c r="F324" t="s">
        <v>55</v>
      </c>
      <c r="G324" t="s">
        <v>22</v>
      </c>
      <c r="H324" t="s">
        <v>36</v>
      </c>
      <c r="I324" t="s">
        <v>24</v>
      </c>
      <c r="J324" t="s">
        <v>41</v>
      </c>
    </row>
    <row r="325" spans="1:10" x14ac:dyDescent="0.2">
      <c r="A325" t="b">
        <f>OR(G325=Club,H325=Club)</f>
        <v>0</v>
      </c>
      <c r="B325" s="4">
        <f>C325+VLOOKUP(F325,DAT,2,FALSE)</f>
        <v>46408</v>
      </c>
      <c r="C325" s="2">
        <v>46405</v>
      </c>
      <c r="D325" s="3">
        <v>15</v>
      </c>
      <c r="E325" t="s">
        <v>48</v>
      </c>
      <c r="F325" t="s">
        <v>14</v>
      </c>
      <c r="G325" t="s">
        <v>16</v>
      </c>
      <c r="H325" t="s">
        <v>42</v>
      </c>
      <c r="I325" t="s">
        <v>18</v>
      </c>
      <c r="J325" t="s">
        <v>50</v>
      </c>
    </row>
    <row r="326" spans="1:10" x14ac:dyDescent="0.2">
      <c r="A326" t="b">
        <f>OR(G326=Club,H326=Club)</f>
        <v>0</v>
      </c>
      <c r="B326" s="4">
        <f>C326+VLOOKUP(F326,DAT,2,FALSE)</f>
        <v>46405</v>
      </c>
      <c r="C326" s="2">
        <v>46405</v>
      </c>
      <c r="D326" s="3">
        <v>15</v>
      </c>
      <c r="E326" t="s">
        <v>49</v>
      </c>
      <c r="F326" t="s">
        <v>55</v>
      </c>
      <c r="G326" t="s">
        <v>38</v>
      </c>
      <c r="H326" t="s">
        <v>25</v>
      </c>
      <c r="I326" t="s">
        <v>39</v>
      </c>
      <c r="J326" t="s">
        <v>26</v>
      </c>
    </row>
    <row r="327" spans="1:10" x14ac:dyDescent="0.2">
      <c r="A327" t="b">
        <f>OR(G327=Club,H327=Club)</f>
        <v>1</v>
      </c>
      <c r="B327" s="4">
        <f>C327+VLOOKUP(F327,DAT,2,FALSE)</f>
        <v>46406</v>
      </c>
      <c r="C327" s="2">
        <v>46405</v>
      </c>
      <c r="D327" s="3">
        <v>15</v>
      </c>
      <c r="E327" t="s">
        <v>49</v>
      </c>
      <c r="F327" t="s">
        <v>59</v>
      </c>
      <c r="G327" t="s">
        <v>11</v>
      </c>
      <c r="H327" t="s">
        <v>27</v>
      </c>
      <c r="I327" t="s">
        <v>43</v>
      </c>
      <c r="J327" t="s">
        <v>52</v>
      </c>
    </row>
    <row r="328" spans="1:10" x14ac:dyDescent="0.2">
      <c r="A328" t="b">
        <f>OR(G328=Club,H328=Club)</f>
        <v>1</v>
      </c>
      <c r="B328" s="4">
        <f>C328+VLOOKUP(F328,DAT,2,FALSE)</f>
        <v>46406</v>
      </c>
      <c r="C328" s="2">
        <v>46405</v>
      </c>
      <c r="D328" s="3">
        <v>15</v>
      </c>
      <c r="E328" t="s">
        <v>49</v>
      </c>
      <c r="F328" t="s">
        <v>59</v>
      </c>
      <c r="G328" t="s">
        <v>21</v>
      </c>
      <c r="H328" t="s">
        <v>11</v>
      </c>
      <c r="I328" t="s">
        <v>23</v>
      </c>
      <c r="J328" t="s">
        <v>44</v>
      </c>
    </row>
    <row r="329" spans="1:10" x14ac:dyDescent="0.2">
      <c r="A329" t="b">
        <f>OR(G329=Club,H329=Club)</f>
        <v>0</v>
      </c>
      <c r="B329" s="4">
        <f>C329+VLOOKUP(F329,DAT,2,FALSE)</f>
        <v>46407</v>
      </c>
      <c r="C329" s="2">
        <v>46405</v>
      </c>
      <c r="D329" s="3">
        <v>15</v>
      </c>
      <c r="E329" t="s">
        <v>49</v>
      </c>
      <c r="F329" t="s">
        <v>56</v>
      </c>
      <c r="G329" t="s">
        <v>8</v>
      </c>
      <c r="H329" t="s">
        <v>32</v>
      </c>
      <c r="I329" t="s">
        <v>10</v>
      </c>
      <c r="J329" t="s">
        <v>33</v>
      </c>
    </row>
    <row r="330" spans="1:10" x14ac:dyDescent="0.2">
      <c r="A330" t="b">
        <f>OR(G330=Club,H330=Club)</f>
        <v>0</v>
      </c>
      <c r="B330" s="4">
        <f>C330+VLOOKUP(F330,DAT,2,FALSE)</f>
        <v>46408</v>
      </c>
      <c r="C330" s="2">
        <v>46405</v>
      </c>
      <c r="D330" s="3">
        <v>15</v>
      </c>
      <c r="E330" t="s">
        <v>49</v>
      </c>
      <c r="F330" t="s">
        <v>14</v>
      </c>
      <c r="G330" t="s">
        <v>22</v>
      </c>
      <c r="H330" t="s">
        <v>12</v>
      </c>
      <c r="I330" t="s">
        <v>24</v>
      </c>
      <c r="J330" t="s">
        <v>13</v>
      </c>
    </row>
    <row r="331" spans="1:10" x14ac:dyDescent="0.2">
      <c r="A331" t="b">
        <f>OR(G331=Club,H331=Club)</f>
        <v>0</v>
      </c>
      <c r="B331" s="4">
        <f>C331+VLOOKUP(F331,DAT,2,FALSE)</f>
        <v>46407</v>
      </c>
      <c r="C331" s="2">
        <v>46405</v>
      </c>
      <c r="D331" s="3">
        <v>15</v>
      </c>
      <c r="E331" t="s">
        <v>49</v>
      </c>
      <c r="F331" t="s">
        <v>56</v>
      </c>
      <c r="G331" t="s">
        <v>27</v>
      </c>
      <c r="H331" t="s">
        <v>34</v>
      </c>
      <c r="I331" t="s">
        <v>53</v>
      </c>
      <c r="J331" t="s">
        <v>35</v>
      </c>
    </row>
    <row r="332" spans="1:10" x14ac:dyDescent="0.2">
      <c r="A332" t="b">
        <f>OR(G332=Club,H332=Club)</f>
        <v>0</v>
      </c>
      <c r="B332" s="4">
        <f>C332+VLOOKUP(F332,DAT,2,FALSE)</f>
        <v>46413</v>
      </c>
      <c r="C332" s="2">
        <v>46412</v>
      </c>
      <c r="D332" s="3">
        <v>16</v>
      </c>
      <c r="E332" t="s">
        <v>46</v>
      </c>
      <c r="F332" t="s">
        <v>59</v>
      </c>
      <c r="G332" t="s">
        <v>7</v>
      </c>
      <c r="H332" t="s">
        <v>68</v>
      </c>
      <c r="I332" t="s">
        <v>9</v>
      </c>
      <c r="J332" t="s">
        <v>69</v>
      </c>
    </row>
    <row r="333" spans="1:10" x14ac:dyDescent="0.2">
      <c r="A333" t="b">
        <f>OR(G333=Club,H333=Club)</f>
        <v>0</v>
      </c>
      <c r="B333" s="4">
        <f>C333+VLOOKUP(F333,DAT,2,FALSE)</f>
        <v>46415</v>
      </c>
      <c r="C333" s="2">
        <v>46412</v>
      </c>
      <c r="D333" s="3">
        <v>16</v>
      </c>
      <c r="E333" t="s">
        <v>46</v>
      </c>
      <c r="F333" t="s">
        <v>14</v>
      </c>
      <c r="G333" t="s">
        <v>22</v>
      </c>
      <c r="H333" t="s">
        <v>32</v>
      </c>
      <c r="I333" t="s">
        <v>24</v>
      </c>
      <c r="J333" t="s">
        <v>63</v>
      </c>
    </row>
    <row r="334" spans="1:10" x14ac:dyDescent="0.2">
      <c r="A334" t="b">
        <f>OR(G334=Club,H334=Club)</f>
        <v>1</v>
      </c>
      <c r="B334" s="4">
        <f>C334+VLOOKUP(F334,DAT,2,FALSE)</f>
        <v>46414</v>
      </c>
      <c r="C334" s="2">
        <v>46412</v>
      </c>
      <c r="D334" s="3">
        <v>16</v>
      </c>
      <c r="E334" t="s">
        <v>46</v>
      </c>
      <c r="F334" t="s">
        <v>56</v>
      </c>
      <c r="G334" t="s">
        <v>11</v>
      </c>
      <c r="H334" t="s">
        <v>15</v>
      </c>
      <c r="I334" t="s">
        <v>44</v>
      </c>
      <c r="J334" t="s">
        <v>54</v>
      </c>
    </row>
    <row r="335" spans="1:10" x14ac:dyDescent="0.2">
      <c r="A335" t="b">
        <f>OR(G335=Club,H335=Club)</f>
        <v>1</v>
      </c>
      <c r="B335" s="4">
        <f>C335+VLOOKUP(F335,DAT,2,FALSE)</f>
        <v>46413</v>
      </c>
      <c r="C335" s="2">
        <v>46412</v>
      </c>
      <c r="D335" s="3">
        <v>16</v>
      </c>
      <c r="E335" t="s">
        <v>46</v>
      </c>
      <c r="F335" t="s">
        <v>59</v>
      </c>
      <c r="G335" t="s">
        <v>57</v>
      </c>
      <c r="H335" t="s">
        <v>11</v>
      </c>
      <c r="I335" t="s">
        <v>58</v>
      </c>
      <c r="J335" t="s">
        <v>43</v>
      </c>
    </row>
    <row r="336" spans="1:10" x14ac:dyDescent="0.2">
      <c r="A336" t="b">
        <f>OR(G336=Club,H336=Club)</f>
        <v>0</v>
      </c>
      <c r="B336" s="4">
        <f>C336+VLOOKUP(F336,DAT,2,FALSE)</f>
        <v>46414</v>
      </c>
      <c r="C336" s="2">
        <v>46412</v>
      </c>
      <c r="D336" s="3">
        <v>16</v>
      </c>
      <c r="E336" t="s">
        <v>46</v>
      </c>
      <c r="F336" t="s">
        <v>56</v>
      </c>
      <c r="G336" t="s">
        <v>21</v>
      </c>
      <c r="H336" t="s">
        <v>32</v>
      </c>
      <c r="I336" t="s">
        <v>23</v>
      </c>
      <c r="J336" t="s">
        <v>61</v>
      </c>
    </row>
    <row r="337" spans="1:10" x14ac:dyDescent="0.2">
      <c r="A337" t="b">
        <f>OR(G337=Club,H337=Club)</f>
        <v>0</v>
      </c>
      <c r="B337" s="4">
        <f>C337+VLOOKUP(F337,DAT,2,FALSE)</f>
        <v>46413</v>
      </c>
      <c r="C337" s="2">
        <v>46412</v>
      </c>
      <c r="D337" s="3">
        <v>16</v>
      </c>
      <c r="E337" t="s">
        <v>47</v>
      </c>
      <c r="F337" t="s">
        <v>59</v>
      </c>
      <c r="G337" t="s">
        <v>40</v>
      </c>
      <c r="H337" t="s">
        <v>27</v>
      </c>
      <c r="I337" t="s">
        <v>67</v>
      </c>
      <c r="J337" t="s">
        <v>52</v>
      </c>
    </row>
    <row r="338" spans="1:10" x14ac:dyDescent="0.2">
      <c r="A338" t="b">
        <f>OR(G338=Club,H338=Club)</f>
        <v>0</v>
      </c>
      <c r="B338" s="4">
        <f>C338+VLOOKUP(F338,DAT,2,FALSE)</f>
        <v>46415</v>
      </c>
      <c r="C338" s="2">
        <v>46412</v>
      </c>
      <c r="D338" s="3">
        <v>16</v>
      </c>
      <c r="E338" t="s">
        <v>47</v>
      </c>
      <c r="F338" t="s">
        <v>14</v>
      </c>
      <c r="G338" t="s">
        <v>8</v>
      </c>
      <c r="H338" t="s">
        <v>25</v>
      </c>
      <c r="I338" t="s">
        <v>62</v>
      </c>
      <c r="J338" t="s">
        <v>26</v>
      </c>
    </row>
    <row r="339" spans="1:10" x14ac:dyDescent="0.2">
      <c r="A339" t="b">
        <f>OR(G339=Club,H339=Club)</f>
        <v>0</v>
      </c>
      <c r="B339" s="4">
        <f>C339+VLOOKUP(F339,DAT,2,FALSE)</f>
        <v>46412</v>
      </c>
      <c r="C339" s="2">
        <v>46412</v>
      </c>
      <c r="D339" s="3">
        <v>16</v>
      </c>
      <c r="E339" t="s">
        <v>47</v>
      </c>
      <c r="F339" t="s">
        <v>55</v>
      </c>
      <c r="G339" t="s">
        <v>28</v>
      </c>
      <c r="H339" t="s">
        <v>16</v>
      </c>
      <c r="I339" t="s">
        <v>30</v>
      </c>
      <c r="J339" t="s">
        <v>18</v>
      </c>
    </row>
    <row r="340" spans="1:10" x14ac:dyDescent="0.2">
      <c r="A340" t="b">
        <f>OR(G340=Club,H340=Club)</f>
        <v>0</v>
      </c>
      <c r="B340" s="4">
        <f>C340+VLOOKUP(F340,DAT,2,FALSE)</f>
        <v>46412</v>
      </c>
      <c r="C340" s="2">
        <v>46412</v>
      </c>
      <c r="D340" s="3">
        <v>16</v>
      </c>
      <c r="E340" t="s">
        <v>47</v>
      </c>
      <c r="F340" t="s">
        <v>55</v>
      </c>
      <c r="G340" t="s">
        <v>22</v>
      </c>
      <c r="H340" t="s">
        <v>29</v>
      </c>
      <c r="I340" t="s">
        <v>24</v>
      </c>
      <c r="J340" t="s">
        <v>31</v>
      </c>
    </row>
    <row r="341" spans="1:10" x14ac:dyDescent="0.2">
      <c r="A341" t="b">
        <f>OR(G341=Club,H341=Club)</f>
        <v>1</v>
      </c>
      <c r="B341" s="4">
        <f>C341+VLOOKUP(F341,DAT,2,FALSE)</f>
        <v>46413</v>
      </c>
      <c r="C341" s="2">
        <v>46412</v>
      </c>
      <c r="D341" s="3">
        <v>16</v>
      </c>
      <c r="E341" t="s">
        <v>47</v>
      </c>
      <c r="F341" t="s">
        <v>59</v>
      </c>
      <c r="G341" t="s">
        <v>15</v>
      </c>
      <c r="H341" t="s">
        <v>11</v>
      </c>
      <c r="I341" t="s">
        <v>54</v>
      </c>
      <c r="J341" t="s">
        <v>45</v>
      </c>
    </row>
    <row r="342" spans="1:10" x14ac:dyDescent="0.2">
      <c r="A342" t="b">
        <f>OR(G342=Club,H342=Club)</f>
        <v>0</v>
      </c>
      <c r="B342" s="4">
        <f>C342+VLOOKUP(F342,DAT,2,FALSE)</f>
        <v>46413</v>
      </c>
      <c r="C342" s="2">
        <v>46412</v>
      </c>
      <c r="D342" s="3">
        <v>16</v>
      </c>
      <c r="E342" t="s">
        <v>47</v>
      </c>
      <c r="F342" t="s">
        <v>59</v>
      </c>
      <c r="G342" t="s">
        <v>8</v>
      </c>
      <c r="H342" t="s">
        <v>27</v>
      </c>
      <c r="I342" t="s">
        <v>60</v>
      </c>
      <c r="J342" t="s">
        <v>53</v>
      </c>
    </row>
    <row r="343" spans="1:10" x14ac:dyDescent="0.2">
      <c r="A343" t="b">
        <f>OR(G343=Club,H343=Club)</f>
        <v>0</v>
      </c>
      <c r="B343" s="4">
        <f>C343+VLOOKUP(F343,DAT,2,FALSE)</f>
        <v>46413</v>
      </c>
      <c r="C343" s="2">
        <v>46412</v>
      </c>
      <c r="D343" s="3">
        <v>16</v>
      </c>
      <c r="E343" t="s">
        <v>48</v>
      </c>
      <c r="F343" t="s">
        <v>59</v>
      </c>
      <c r="G343" t="s">
        <v>68</v>
      </c>
      <c r="H343" t="s">
        <v>17</v>
      </c>
      <c r="I343" t="s">
        <v>65</v>
      </c>
      <c r="J343" t="s">
        <v>20</v>
      </c>
    </row>
    <row r="344" spans="1:10" x14ac:dyDescent="0.2">
      <c r="A344" t="b">
        <f>OR(G344=Club,H344=Club)</f>
        <v>0</v>
      </c>
      <c r="B344" s="4">
        <f>C344+VLOOKUP(F344,DAT,2,FALSE)</f>
        <v>46412</v>
      </c>
      <c r="C344" s="2">
        <v>46412</v>
      </c>
      <c r="D344" s="3">
        <v>16</v>
      </c>
      <c r="E344" t="s">
        <v>48</v>
      </c>
      <c r="F344" t="s">
        <v>55</v>
      </c>
      <c r="G344" t="s">
        <v>17</v>
      </c>
      <c r="H344" t="s">
        <v>68</v>
      </c>
      <c r="I344" t="s">
        <v>19</v>
      </c>
      <c r="J344" t="s">
        <v>64</v>
      </c>
    </row>
    <row r="345" spans="1:10" x14ac:dyDescent="0.2">
      <c r="A345" t="b">
        <f>OR(G345=Club,H345=Club)</f>
        <v>0</v>
      </c>
      <c r="B345" s="4">
        <f>C345+VLOOKUP(F345,DAT,2,FALSE)</f>
        <v>46412</v>
      </c>
      <c r="C345" s="2">
        <v>46412</v>
      </c>
      <c r="D345" s="3">
        <v>16</v>
      </c>
      <c r="E345" t="s">
        <v>48</v>
      </c>
      <c r="F345" t="s">
        <v>55</v>
      </c>
      <c r="G345" t="s">
        <v>36</v>
      </c>
      <c r="H345" t="s">
        <v>21</v>
      </c>
      <c r="I345" t="s">
        <v>41</v>
      </c>
      <c r="J345" t="s">
        <v>23</v>
      </c>
    </row>
    <row r="346" spans="1:10" x14ac:dyDescent="0.2">
      <c r="A346" t="b">
        <f>OR(G346=Club,H346=Club)</f>
        <v>0</v>
      </c>
      <c r="B346" s="4">
        <f>C346+VLOOKUP(F346,DAT,2,FALSE)</f>
        <v>46413</v>
      </c>
      <c r="C346" s="2">
        <v>46412</v>
      </c>
      <c r="D346" s="3">
        <v>16</v>
      </c>
      <c r="E346" t="s">
        <v>48</v>
      </c>
      <c r="F346" t="s">
        <v>59</v>
      </c>
      <c r="G346" t="s">
        <v>38</v>
      </c>
      <c r="H346" t="s">
        <v>16</v>
      </c>
      <c r="I346" t="s">
        <v>39</v>
      </c>
      <c r="J346" t="s">
        <v>18</v>
      </c>
    </row>
    <row r="347" spans="1:10" x14ac:dyDescent="0.2">
      <c r="A347" t="b">
        <f>OR(G347=Club,H347=Club)</f>
        <v>0</v>
      </c>
      <c r="B347" s="4">
        <f>C347+VLOOKUP(F347,DAT,2,FALSE)</f>
        <v>46413</v>
      </c>
      <c r="C347" s="2">
        <v>46412</v>
      </c>
      <c r="D347" s="3">
        <v>16</v>
      </c>
      <c r="E347" t="s">
        <v>48</v>
      </c>
      <c r="F347" t="s">
        <v>59</v>
      </c>
      <c r="G347" t="s">
        <v>36</v>
      </c>
      <c r="H347" t="s">
        <v>22</v>
      </c>
      <c r="I347" t="s">
        <v>37</v>
      </c>
      <c r="J347" t="s">
        <v>24</v>
      </c>
    </row>
    <row r="348" spans="1:10" x14ac:dyDescent="0.2">
      <c r="A348" t="b">
        <f>OR(G348=Club,H348=Club)</f>
        <v>0</v>
      </c>
      <c r="B348" s="4">
        <f>C348+VLOOKUP(F348,DAT,2,FALSE)</f>
        <v>46412</v>
      </c>
      <c r="C348" s="2">
        <v>46412</v>
      </c>
      <c r="D348" s="3">
        <v>16</v>
      </c>
      <c r="E348" t="s">
        <v>49</v>
      </c>
      <c r="F348" t="s">
        <v>55</v>
      </c>
      <c r="G348" t="s">
        <v>27</v>
      </c>
      <c r="H348" t="s">
        <v>38</v>
      </c>
      <c r="I348" t="s">
        <v>52</v>
      </c>
      <c r="J348" t="s">
        <v>39</v>
      </c>
    </row>
    <row r="349" spans="1:10" x14ac:dyDescent="0.2">
      <c r="A349" t="b">
        <f>OR(G349=Club,H349=Club)</f>
        <v>0</v>
      </c>
      <c r="B349" s="4">
        <f>C349+VLOOKUP(F349,DAT,2,FALSE)</f>
        <v>46415</v>
      </c>
      <c r="C349" s="2">
        <v>46412</v>
      </c>
      <c r="D349" s="3">
        <v>16</v>
      </c>
      <c r="E349" t="s">
        <v>49</v>
      </c>
      <c r="F349" t="s">
        <v>14</v>
      </c>
      <c r="G349" t="s">
        <v>25</v>
      </c>
      <c r="H349" t="s">
        <v>21</v>
      </c>
      <c r="I349" t="s">
        <v>26</v>
      </c>
      <c r="J349" t="s">
        <v>23</v>
      </c>
    </row>
    <row r="350" spans="1:10" x14ac:dyDescent="0.2">
      <c r="A350" t="b">
        <f>OR(G350=Club,H350=Club)</f>
        <v>1</v>
      </c>
      <c r="B350" s="4">
        <f>C350+VLOOKUP(F350,DAT,2,FALSE)</f>
        <v>46415</v>
      </c>
      <c r="C350" s="2">
        <v>46412</v>
      </c>
      <c r="D350" s="3">
        <v>16</v>
      </c>
      <c r="E350" t="s">
        <v>49</v>
      </c>
      <c r="F350" t="s">
        <v>14</v>
      </c>
      <c r="G350" t="s">
        <v>32</v>
      </c>
      <c r="H350" t="s">
        <v>11</v>
      </c>
      <c r="I350" t="s">
        <v>33</v>
      </c>
      <c r="J350" t="s">
        <v>43</v>
      </c>
    </row>
    <row r="351" spans="1:10" x14ac:dyDescent="0.2">
      <c r="A351" t="b">
        <f>OR(G351=Club,H351=Club)</f>
        <v>1</v>
      </c>
      <c r="B351" s="4">
        <f>C351+VLOOKUP(F351,DAT,2,FALSE)</f>
        <v>46412</v>
      </c>
      <c r="C351" s="2">
        <v>46412</v>
      </c>
      <c r="D351" s="3">
        <v>16</v>
      </c>
      <c r="E351" t="s">
        <v>49</v>
      </c>
      <c r="F351" t="s">
        <v>55</v>
      </c>
      <c r="G351" t="s">
        <v>11</v>
      </c>
      <c r="H351" t="s">
        <v>22</v>
      </c>
      <c r="I351" t="s">
        <v>44</v>
      </c>
      <c r="J351" t="s">
        <v>24</v>
      </c>
    </row>
    <row r="352" spans="1:10" x14ac:dyDescent="0.2">
      <c r="A352" t="b">
        <f>OR(G352=Club,H352=Club)</f>
        <v>0</v>
      </c>
      <c r="B352" s="4">
        <f>C352+VLOOKUP(F352,DAT,2,FALSE)</f>
        <v>46414</v>
      </c>
      <c r="C352" s="2">
        <v>46412</v>
      </c>
      <c r="D352" s="3">
        <v>16</v>
      </c>
      <c r="E352" t="s">
        <v>49</v>
      </c>
      <c r="F352" t="s">
        <v>56</v>
      </c>
      <c r="G352" t="s">
        <v>27</v>
      </c>
      <c r="H352" t="s">
        <v>8</v>
      </c>
      <c r="I352" t="s">
        <v>53</v>
      </c>
      <c r="J352" t="s">
        <v>10</v>
      </c>
    </row>
    <row r="353" spans="1:10" x14ac:dyDescent="0.2">
      <c r="A353" t="b">
        <f>OR(G353=Club,H353=Club)</f>
        <v>0</v>
      </c>
      <c r="B353" s="4">
        <f>C353+VLOOKUP(F353,DAT,2,FALSE)</f>
        <v>46413</v>
      </c>
      <c r="C353" s="2">
        <v>46412</v>
      </c>
      <c r="D353" s="3">
        <v>16</v>
      </c>
      <c r="E353" t="s">
        <v>49</v>
      </c>
      <c r="F353" t="s">
        <v>59</v>
      </c>
      <c r="G353" t="s">
        <v>34</v>
      </c>
      <c r="H353" t="s">
        <v>12</v>
      </c>
      <c r="I353" t="s">
        <v>35</v>
      </c>
      <c r="J353" t="s">
        <v>13</v>
      </c>
    </row>
    <row r="354" spans="1:10" x14ac:dyDescent="0.2">
      <c r="A354" t="b">
        <f>OR(G354=Club,H354=Club)</f>
        <v>0</v>
      </c>
      <c r="B354" s="4">
        <f>C354+VLOOKUP(F354,DAT,2,FALSE)</f>
        <v>46422</v>
      </c>
      <c r="C354" s="2">
        <v>46419</v>
      </c>
      <c r="D354" s="3">
        <v>17</v>
      </c>
      <c r="E354" t="s">
        <v>46</v>
      </c>
      <c r="F354" t="s">
        <v>14</v>
      </c>
      <c r="G354" t="s">
        <v>68</v>
      </c>
      <c r="H354" t="s">
        <v>22</v>
      </c>
      <c r="I354" t="s">
        <v>69</v>
      </c>
      <c r="J354" t="s">
        <v>24</v>
      </c>
    </row>
    <row r="355" spans="1:10" x14ac:dyDescent="0.2">
      <c r="A355" t="b">
        <f>OR(G355=Club,H355=Club)</f>
        <v>0</v>
      </c>
      <c r="B355" s="4">
        <f>C355+VLOOKUP(F355,DAT,2,FALSE)</f>
        <v>46421</v>
      </c>
      <c r="C355" s="2">
        <v>46419</v>
      </c>
      <c r="D355" s="3">
        <v>17</v>
      </c>
      <c r="E355" t="s">
        <v>46</v>
      </c>
      <c r="F355" t="s">
        <v>56</v>
      </c>
      <c r="G355" t="s">
        <v>15</v>
      </c>
      <c r="H355" t="s">
        <v>27</v>
      </c>
      <c r="I355" t="s">
        <v>54</v>
      </c>
      <c r="J355" t="s">
        <v>51</v>
      </c>
    </row>
    <row r="356" spans="1:10" x14ac:dyDescent="0.2">
      <c r="A356" t="b">
        <f>OR(G356=Club,H356=Club)</f>
        <v>0</v>
      </c>
      <c r="B356" s="4">
        <f>C356+VLOOKUP(F356,DAT,2,FALSE)</f>
        <v>46419</v>
      </c>
      <c r="C356" s="2">
        <v>46419</v>
      </c>
      <c r="D356" s="3">
        <v>17</v>
      </c>
      <c r="E356" t="s">
        <v>46</v>
      </c>
      <c r="F356" t="s">
        <v>55</v>
      </c>
      <c r="G356" t="s">
        <v>32</v>
      </c>
      <c r="H356" t="s">
        <v>57</v>
      </c>
      <c r="I356" t="s">
        <v>63</v>
      </c>
      <c r="J356" t="s">
        <v>58</v>
      </c>
    </row>
    <row r="357" spans="1:10" x14ac:dyDescent="0.2">
      <c r="A357" t="b">
        <f>OR(G357=Club,H357=Club)</f>
        <v>1</v>
      </c>
      <c r="B357" s="4">
        <f>C357+VLOOKUP(F357,DAT,2,FALSE)</f>
        <v>46421</v>
      </c>
      <c r="C357" s="2">
        <v>46419</v>
      </c>
      <c r="D357" s="3">
        <v>17</v>
      </c>
      <c r="E357" t="s">
        <v>46</v>
      </c>
      <c r="F357" t="s">
        <v>56</v>
      </c>
      <c r="G357" t="s">
        <v>32</v>
      </c>
      <c r="H357" t="s">
        <v>11</v>
      </c>
      <c r="I357" t="s">
        <v>61</v>
      </c>
      <c r="J357" t="s">
        <v>44</v>
      </c>
    </row>
    <row r="358" spans="1:10" x14ac:dyDescent="0.2">
      <c r="A358" t="b">
        <f>OR(G358=Club,H358=Club)</f>
        <v>1</v>
      </c>
      <c r="B358" s="4">
        <f>C358+VLOOKUP(F358,DAT,2,FALSE)</f>
        <v>46419</v>
      </c>
      <c r="C358" s="2">
        <v>46419</v>
      </c>
      <c r="D358" s="3">
        <v>17</v>
      </c>
      <c r="E358" t="s">
        <v>46</v>
      </c>
      <c r="F358" t="s">
        <v>55</v>
      </c>
      <c r="G358" t="s">
        <v>11</v>
      </c>
      <c r="H358" t="s">
        <v>21</v>
      </c>
      <c r="I358" t="s">
        <v>43</v>
      </c>
      <c r="J358" t="s">
        <v>23</v>
      </c>
    </row>
    <row r="359" spans="1:10" x14ac:dyDescent="0.2">
      <c r="A359" t="b">
        <f>OR(G359=Club,H359=Club)</f>
        <v>0</v>
      </c>
      <c r="B359" s="4">
        <f>C359+VLOOKUP(F359,DAT,2,FALSE)</f>
        <v>46419</v>
      </c>
      <c r="C359" s="2">
        <v>46419</v>
      </c>
      <c r="D359" s="3">
        <v>17</v>
      </c>
      <c r="E359" t="s">
        <v>47</v>
      </c>
      <c r="F359" t="s">
        <v>55</v>
      </c>
      <c r="G359" t="s">
        <v>25</v>
      </c>
      <c r="H359" t="s">
        <v>40</v>
      </c>
      <c r="I359" t="s">
        <v>26</v>
      </c>
      <c r="J359" t="s">
        <v>67</v>
      </c>
    </row>
    <row r="360" spans="1:10" x14ac:dyDescent="0.2">
      <c r="A360" t="b">
        <f>OR(G360=Club,H360=Club)</f>
        <v>0</v>
      </c>
      <c r="B360" s="4">
        <f>C360+VLOOKUP(F360,DAT,2,FALSE)</f>
        <v>46420</v>
      </c>
      <c r="C360" s="2">
        <v>46419</v>
      </c>
      <c r="D360" s="3">
        <v>17</v>
      </c>
      <c r="E360" t="s">
        <v>47</v>
      </c>
      <c r="F360" t="s">
        <v>59</v>
      </c>
      <c r="G360" t="s">
        <v>27</v>
      </c>
      <c r="H360" t="s">
        <v>28</v>
      </c>
      <c r="I360" t="s">
        <v>52</v>
      </c>
      <c r="J360" t="s">
        <v>30</v>
      </c>
    </row>
    <row r="361" spans="1:10" x14ac:dyDescent="0.2">
      <c r="A361" t="b">
        <f>OR(G361=Club,H361=Club)</f>
        <v>0</v>
      </c>
      <c r="B361" s="4">
        <f>C361+VLOOKUP(F361,DAT,2,FALSE)</f>
        <v>46419</v>
      </c>
      <c r="C361" s="2">
        <v>46419</v>
      </c>
      <c r="D361" s="3">
        <v>17</v>
      </c>
      <c r="E361" t="s">
        <v>47</v>
      </c>
      <c r="F361" t="s">
        <v>55</v>
      </c>
      <c r="G361" t="s">
        <v>29</v>
      </c>
      <c r="H361" t="s">
        <v>8</v>
      </c>
      <c r="I361" t="s">
        <v>31</v>
      </c>
      <c r="J361" t="s">
        <v>62</v>
      </c>
    </row>
    <row r="362" spans="1:10" x14ac:dyDescent="0.2">
      <c r="A362" t="b">
        <f>OR(G362=Club,H362=Club)</f>
        <v>0</v>
      </c>
      <c r="B362" s="4">
        <f>C362+VLOOKUP(F362,DAT,2,FALSE)</f>
        <v>46419</v>
      </c>
      <c r="C362" s="2">
        <v>46419</v>
      </c>
      <c r="D362" s="3">
        <v>17</v>
      </c>
      <c r="E362" t="s">
        <v>47</v>
      </c>
      <c r="F362" t="s">
        <v>55</v>
      </c>
      <c r="G362" t="s">
        <v>16</v>
      </c>
      <c r="H362" t="s">
        <v>15</v>
      </c>
      <c r="I362" t="s">
        <v>18</v>
      </c>
      <c r="J362" t="s">
        <v>54</v>
      </c>
    </row>
    <row r="363" spans="1:10" x14ac:dyDescent="0.2">
      <c r="A363" t="b">
        <f>OR(G363=Club,H363=Club)</f>
        <v>0</v>
      </c>
      <c r="B363" s="4">
        <f>C363+VLOOKUP(F363,DAT,2,FALSE)</f>
        <v>46421</v>
      </c>
      <c r="C363" s="2">
        <v>46419</v>
      </c>
      <c r="D363" s="3">
        <v>17</v>
      </c>
      <c r="E363" t="s">
        <v>47</v>
      </c>
      <c r="F363" t="s">
        <v>56</v>
      </c>
      <c r="G363" t="s">
        <v>27</v>
      </c>
      <c r="H363" t="s">
        <v>22</v>
      </c>
      <c r="I363" t="s">
        <v>53</v>
      </c>
      <c r="J363" t="s">
        <v>24</v>
      </c>
    </row>
    <row r="364" spans="1:10" x14ac:dyDescent="0.2">
      <c r="A364" t="b">
        <f>OR(G364=Club,H364=Club)</f>
        <v>1</v>
      </c>
      <c r="B364" s="4">
        <f>C364+VLOOKUP(F364,DAT,2,FALSE)</f>
        <v>46421</v>
      </c>
      <c r="C364" s="2">
        <v>46419</v>
      </c>
      <c r="D364" s="3">
        <v>17</v>
      </c>
      <c r="E364" t="s">
        <v>47</v>
      </c>
      <c r="F364" t="s">
        <v>56</v>
      </c>
      <c r="G364" t="s">
        <v>11</v>
      </c>
      <c r="H364" t="s">
        <v>8</v>
      </c>
      <c r="I364" t="s">
        <v>45</v>
      </c>
      <c r="J364" t="s">
        <v>60</v>
      </c>
    </row>
    <row r="365" spans="1:10" x14ac:dyDescent="0.2">
      <c r="A365" t="b">
        <f>OR(G365=Club,H365=Club)</f>
        <v>0</v>
      </c>
      <c r="B365" s="4">
        <f>C365+VLOOKUP(F365,DAT,2,FALSE)</f>
        <v>46420</v>
      </c>
      <c r="C365" s="2">
        <v>46419</v>
      </c>
      <c r="D365" s="3">
        <v>17</v>
      </c>
      <c r="E365" t="s">
        <v>48</v>
      </c>
      <c r="F365" t="s">
        <v>59</v>
      </c>
      <c r="G365" t="s">
        <v>68</v>
      </c>
      <c r="H365" t="s">
        <v>68</v>
      </c>
      <c r="I365" t="s">
        <v>64</v>
      </c>
      <c r="J365" t="s">
        <v>65</v>
      </c>
    </row>
    <row r="366" spans="1:10" x14ac:dyDescent="0.2">
      <c r="A366" t="b">
        <f>OR(G366=Club,H366=Club)</f>
        <v>0</v>
      </c>
      <c r="B366" s="4">
        <f>C366+VLOOKUP(F366,DAT,2,FALSE)</f>
        <v>46419</v>
      </c>
      <c r="C366" s="2">
        <v>46419</v>
      </c>
      <c r="D366" s="3">
        <v>17</v>
      </c>
      <c r="E366" t="s">
        <v>48</v>
      </c>
      <c r="F366" t="s">
        <v>55</v>
      </c>
      <c r="G366" t="s">
        <v>17</v>
      </c>
      <c r="H366" t="s">
        <v>36</v>
      </c>
      <c r="I366" t="s">
        <v>20</v>
      </c>
      <c r="J366" t="s">
        <v>41</v>
      </c>
    </row>
    <row r="367" spans="1:10" x14ac:dyDescent="0.2">
      <c r="A367" t="b">
        <f>OR(G367=Club,H367=Club)</f>
        <v>0</v>
      </c>
      <c r="B367" s="4">
        <f>C367+VLOOKUP(F367,DAT,2,FALSE)</f>
        <v>46422</v>
      </c>
      <c r="C367" s="2">
        <v>46419</v>
      </c>
      <c r="D367" s="3">
        <v>17</v>
      </c>
      <c r="E367" t="s">
        <v>48</v>
      </c>
      <c r="F367" t="s">
        <v>14</v>
      </c>
      <c r="G367" t="s">
        <v>16</v>
      </c>
      <c r="H367" t="s">
        <v>17</v>
      </c>
      <c r="I367" t="s">
        <v>18</v>
      </c>
      <c r="J367" t="s">
        <v>19</v>
      </c>
    </row>
    <row r="368" spans="1:10" x14ac:dyDescent="0.2">
      <c r="A368" t="b">
        <f>OR(G368=Club,H368=Club)</f>
        <v>0</v>
      </c>
      <c r="B368" s="4">
        <f>C368+VLOOKUP(F368,DAT,2,FALSE)</f>
        <v>46419</v>
      </c>
      <c r="C368" s="2">
        <v>46419</v>
      </c>
      <c r="D368" s="3">
        <v>17</v>
      </c>
      <c r="E368" t="s">
        <v>48</v>
      </c>
      <c r="F368" t="s">
        <v>55</v>
      </c>
      <c r="G368" t="s">
        <v>21</v>
      </c>
      <c r="H368" t="s">
        <v>36</v>
      </c>
      <c r="I368" t="s">
        <v>23</v>
      </c>
      <c r="J368" t="s">
        <v>37</v>
      </c>
    </row>
    <row r="369" spans="1:10" x14ac:dyDescent="0.2">
      <c r="A369" t="b">
        <f>OR(G369=Club,H369=Club)</f>
        <v>0</v>
      </c>
      <c r="B369" s="4">
        <f>C369+VLOOKUP(F369,DAT,2,FALSE)</f>
        <v>46420</v>
      </c>
      <c r="C369" s="2">
        <v>46419</v>
      </c>
      <c r="D369" s="3">
        <v>17</v>
      </c>
      <c r="E369" t="s">
        <v>48</v>
      </c>
      <c r="F369" t="s">
        <v>59</v>
      </c>
      <c r="G369" t="s">
        <v>42</v>
      </c>
      <c r="H369" t="s">
        <v>38</v>
      </c>
      <c r="I369" t="s">
        <v>50</v>
      </c>
      <c r="J369" t="s">
        <v>39</v>
      </c>
    </row>
    <row r="370" spans="1:10" x14ac:dyDescent="0.2">
      <c r="A370" t="b">
        <f>OR(G370=Club,H370=Club)</f>
        <v>0</v>
      </c>
      <c r="B370" s="4">
        <f>C370+VLOOKUP(F370,DAT,2,FALSE)</f>
        <v>46420</v>
      </c>
      <c r="C370" s="2">
        <v>46419</v>
      </c>
      <c r="D370" s="3">
        <v>17</v>
      </c>
      <c r="E370" t="s">
        <v>49</v>
      </c>
      <c r="F370" t="s">
        <v>59</v>
      </c>
      <c r="G370" t="s">
        <v>21</v>
      </c>
      <c r="H370" t="s">
        <v>27</v>
      </c>
      <c r="I370" t="s">
        <v>23</v>
      </c>
      <c r="J370" t="s">
        <v>52</v>
      </c>
    </row>
    <row r="371" spans="1:10" x14ac:dyDescent="0.2">
      <c r="A371" t="b">
        <f>OR(G371=Club,H371=Club)</f>
        <v>0</v>
      </c>
      <c r="B371" s="4">
        <f>C371+VLOOKUP(F371,DAT,2,FALSE)</f>
        <v>46419</v>
      </c>
      <c r="C371" s="2">
        <v>46419</v>
      </c>
      <c r="D371" s="3">
        <v>17</v>
      </c>
      <c r="E371" t="s">
        <v>49</v>
      </c>
      <c r="F371" t="s">
        <v>55</v>
      </c>
      <c r="G371" t="s">
        <v>38</v>
      </c>
      <c r="H371" t="s">
        <v>32</v>
      </c>
      <c r="I371" t="s">
        <v>39</v>
      </c>
      <c r="J371" t="s">
        <v>33</v>
      </c>
    </row>
    <row r="372" spans="1:10" x14ac:dyDescent="0.2">
      <c r="A372" t="b">
        <f>OR(G372=Club,H372=Club)</f>
        <v>0</v>
      </c>
      <c r="B372" s="4">
        <f>C372+VLOOKUP(F372,DAT,2,FALSE)</f>
        <v>46422</v>
      </c>
      <c r="C372" s="2">
        <v>46419</v>
      </c>
      <c r="D372" s="3">
        <v>17</v>
      </c>
      <c r="E372" t="s">
        <v>49</v>
      </c>
      <c r="F372" t="s">
        <v>14</v>
      </c>
      <c r="G372" t="s">
        <v>22</v>
      </c>
      <c r="H372" t="s">
        <v>25</v>
      </c>
      <c r="I372" t="s">
        <v>24</v>
      </c>
      <c r="J372" t="s">
        <v>26</v>
      </c>
    </row>
    <row r="373" spans="1:10" x14ac:dyDescent="0.2">
      <c r="A373" t="b">
        <f>OR(G373=Club,H373=Club)</f>
        <v>1</v>
      </c>
      <c r="B373" s="4">
        <f>C373+VLOOKUP(F373,DAT,2,FALSE)</f>
        <v>46420</v>
      </c>
      <c r="C373" s="2">
        <v>46419</v>
      </c>
      <c r="D373" s="3">
        <v>17</v>
      </c>
      <c r="E373" t="s">
        <v>49</v>
      </c>
      <c r="F373" t="s">
        <v>59</v>
      </c>
      <c r="G373" t="s">
        <v>11</v>
      </c>
      <c r="H373" t="s">
        <v>27</v>
      </c>
      <c r="I373" t="s">
        <v>43</v>
      </c>
      <c r="J373" t="s">
        <v>53</v>
      </c>
    </row>
    <row r="374" spans="1:10" x14ac:dyDescent="0.2">
      <c r="A374" t="b">
        <f>OR(G374=Club,H374=Club)</f>
        <v>1</v>
      </c>
      <c r="B374" s="4">
        <f>C374+VLOOKUP(F374,DAT,2,FALSE)</f>
        <v>46419</v>
      </c>
      <c r="C374" s="2">
        <v>46419</v>
      </c>
      <c r="D374" s="3">
        <v>17</v>
      </c>
      <c r="E374" t="s">
        <v>49</v>
      </c>
      <c r="F374" t="s">
        <v>55</v>
      </c>
      <c r="G374" t="s">
        <v>12</v>
      </c>
      <c r="H374" t="s">
        <v>11</v>
      </c>
      <c r="I374" t="s">
        <v>13</v>
      </c>
      <c r="J374" t="s">
        <v>44</v>
      </c>
    </row>
    <row r="375" spans="1:10" x14ac:dyDescent="0.2">
      <c r="A375" t="b">
        <f>OR(G375=Club,H375=Club)</f>
        <v>0</v>
      </c>
      <c r="B375" s="4">
        <f>C375+VLOOKUP(F375,DAT,2,FALSE)</f>
        <v>46421</v>
      </c>
      <c r="C375" s="2">
        <v>46419</v>
      </c>
      <c r="D375" s="3">
        <v>17</v>
      </c>
      <c r="E375" t="s">
        <v>49</v>
      </c>
      <c r="F375" t="s">
        <v>56</v>
      </c>
      <c r="G375" t="s">
        <v>8</v>
      </c>
      <c r="H375" t="s">
        <v>34</v>
      </c>
      <c r="I375" t="s">
        <v>10</v>
      </c>
      <c r="J375" t="s">
        <v>35</v>
      </c>
    </row>
    <row r="376" spans="1:10" x14ac:dyDescent="0.2">
      <c r="A376" t="b">
        <f>OR(G376=Club,H376=Club)</f>
        <v>0</v>
      </c>
      <c r="B376" s="4">
        <f>C376+VLOOKUP(F376,DAT,2,FALSE)</f>
        <v>46434</v>
      </c>
      <c r="C376" s="2">
        <v>46433</v>
      </c>
      <c r="D376" s="3">
        <v>18</v>
      </c>
      <c r="E376" t="s">
        <v>46</v>
      </c>
      <c r="F376" t="s">
        <v>59</v>
      </c>
      <c r="G376" t="s">
        <v>7</v>
      </c>
      <c r="H376" t="s">
        <v>15</v>
      </c>
      <c r="I376" t="s">
        <v>9</v>
      </c>
      <c r="J376" t="s">
        <v>54</v>
      </c>
    </row>
    <row r="377" spans="1:10" x14ac:dyDescent="0.2">
      <c r="A377" t="b">
        <f>OR(G377=Club,H377=Club)</f>
        <v>0</v>
      </c>
      <c r="B377" s="4">
        <f>C377+VLOOKUP(F377,DAT,2,FALSE)</f>
        <v>46434</v>
      </c>
      <c r="C377" s="2">
        <v>46433</v>
      </c>
      <c r="D377" s="3">
        <v>18</v>
      </c>
      <c r="E377" t="s">
        <v>46</v>
      </c>
      <c r="F377" t="s">
        <v>59</v>
      </c>
      <c r="G377" t="s">
        <v>57</v>
      </c>
      <c r="H377" t="s">
        <v>68</v>
      </c>
      <c r="I377" t="s">
        <v>58</v>
      </c>
      <c r="J377" t="s">
        <v>69</v>
      </c>
    </row>
    <row r="378" spans="1:10" x14ac:dyDescent="0.2">
      <c r="A378" t="b">
        <f>OR(G378=Club,H378=Club)</f>
        <v>0</v>
      </c>
      <c r="B378" s="4">
        <f>C378+VLOOKUP(F378,DAT,2,FALSE)</f>
        <v>46434</v>
      </c>
      <c r="C378" s="2">
        <v>46433</v>
      </c>
      <c r="D378" s="3">
        <v>18</v>
      </c>
      <c r="E378" t="s">
        <v>46</v>
      </c>
      <c r="F378" t="s">
        <v>59</v>
      </c>
      <c r="G378" t="s">
        <v>27</v>
      </c>
      <c r="H378" t="s">
        <v>32</v>
      </c>
      <c r="I378" t="s">
        <v>51</v>
      </c>
      <c r="J378" t="s">
        <v>61</v>
      </c>
    </row>
    <row r="379" spans="1:10" x14ac:dyDescent="0.2">
      <c r="A379" t="b">
        <f>OR(G379=Club,H379=Club)</f>
        <v>1</v>
      </c>
      <c r="B379" s="4">
        <f>C379+VLOOKUP(F379,DAT,2,FALSE)</f>
        <v>46433</v>
      </c>
      <c r="C379" s="2">
        <v>46433</v>
      </c>
      <c r="D379" s="3">
        <v>18</v>
      </c>
      <c r="E379" t="s">
        <v>46</v>
      </c>
      <c r="F379" t="s">
        <v>55</v>
      </c>
      <c r="G379" t="s">
        <v>11</v>
      </c>
      <c r="H379" t="s">
        <v>32</v>
      </c>
      <c r="I379" t="s">
        <v>43</v>
      </c>
      <c r="J379" t="s">
        <v>63</v>
      </c>
    </row>
    <row r="380" spans="1:10" x14ac:dyDescent="0.2">
      <c r="A380" t="b">
        <f>OR(G380=Club,H380=Club)</f>
        <v>1</v>
      </c>
      <c r="B380" s="4">
        <f>C380+VLOOKUP(F380,DAT,2,FALSE)</f>
        <v>46435</v>
      </c>
      <c r="C380" s="2">
        <v>46433</v>
      </c>
      <c r="D380" s="3">
        <v>18</v>
      </c>
      <c r="E380" t="s">
        <v>46</v>
      </c>
      <c r="F380" t="s">
        <v>56</v>
      </c>
      <c r="G380" t="s">
        <v>21</v>
      </c>
      <c r="H380" t="s">
        <v>11</v>
      </c>
      <c r="I380" t="s">
        <v>23</v>
      </c>
      <c r="J380" t="s">
        <v>44</v>
      </c>
    </row>
    <row r="381" spans="1:10" x14ac:dyDescent="0.2">
      <c r="A381" t="b">
        <f>OR(G381=Club,H381=Club)</f>
        <v>0</v>
      </c>
      <c r="B381" s="4">
        <f>C381+VLOOKUP(F381,DAT,2,FALSE)</f>
        <v>46433</v>
      </c>
      <c r="C381" s="2">
        <v>46433</v>
      </c>
      <c r="D381" s="3">
        <v>18</v>
      </c>
      <c r="E381" t="s">
        <v>47</v>
      </c>
      <c r="F381" t="s">
        <v>55</v>
      </c>
      <c r="G381" t="s">
        <v>28</v>
      </c>
      <c r="H381" t="s">
        <v>25</v>
      </c>
      <c r="I381" t="s">
        <v>30</v>
      </c>
      <c r="J381" t="s">
        <v>26</v>
      </c>
    </row>
    <row r="382" spans="1:10" x14ac:dyDescent="0.2">
      <c r="A382" t="b">
        <f>OR(G382=Club,H382=Club)</f>
        <v>0</v>
      </c>
      <c r="B382" s="4">
        <f>C382+VLOOKUP(F382,DAT,2,FALSE)</f>
        <v>46434</v>
      </c>
      <c r="C382" s="2">
        <v>46433</v>
      </c>
      <c r="D382" s="3">
        <v>18</v>
      </c>
      <c r="E382" t="s">
        <v>47</v>
      </c>
      <c r="F382" t="s">
        <v>59</v>
      </c>
      <c r="G382" t="s">
        <v>40</v>
      </c>
      <c r="H382" t="s">
        <v>29</v>
      </c>
      <c r="I382" t="s">
        <v>67</v>
      </c>
      <c r="J382" t="s">
        <v>31</v>
      </c>
    </row>
    <row r="383" spans="1:10" x14ac:dyDescent="0.2">
      <c r="A383" t="b">
        <f>OR(G383=Club,H383=Club)</f>
        <v>0</v>
      </c>
      <c r="B383" s="4">
        <f>C383+VLOOKUP(F383,DAT,2,FALSE)</f>
        <v>46434</v>
      </c>
      <c r="C383" s="2">
        <v>46433</v>
      </c>
      <c r="D383" s="3">
        <v>18</v>
      </c>
      <c r="E383" t="s">
        <v>47</v>
      </c>
      <c r="F383" t="s">
        <v>59</v>
      </c>
      <c r="G383" t="s">
        <v>15</v>
      </c>
      <c r="H383" t="s">
        <v>27</v>
      </c>
      <c r="I383" t="s">
        <v>54</v>
      </c>
      <c r="J383" t="s">
        <v>52</v>
      </c>
    </row>
    <row r="384" spans="1:10" x14ac:dyDescent="0.2">
      <c r="A384" t="b">
        <f>OR(G384=Club,H384=Club)</f>
        <v>0</v>
      </c>
      <c r="B384" s="4">
        <f>C384+VLOOKUP(F384,DAT,2,FALSE)</f>
        <v>46436</v>
      </c>
      <c r="C384" s="2">
        <v>46433</v>
      </c>
      <c r="D384" s="3">
        <v>18</v>
      </c>
      <c r="E384" t="s">
        <v>47</v>
      </c>
      <c r="F384" t="s">
        <v>14</v>
      </c>
      <c r="G384" t="s">
        <v>8</v>
      </c>
      <c r="H384" t="s">
        <v>27</v>
      </c>
      <c r="I384" t="s">
        <v>62</v>
      </c>
      <c r="J384" t="s">
        <v>53</v>
      </c>
    </row>
    <row r="385" spans="1:10" x14ac:dyDescent="0.2">
      <c r="A385" t="b">
        <f>OR(G385=Club,H385=Club)</f>
        <v>1</v>
      </c>
      <c r="B385" s="4">
        <f>C385+VLOOKUP(F385,DAT,2,FALSE)</f>
        <v>46435</v>
      </c>
      <c r="C385" s="2">
        <v>46433</v>
      </c>
      <c r="D385" s="3">
        <v>18</v>
      </c>
      <c r="E385" t="s">
        <v>47</v>
      </c>
      <c r="F385" t="s">
        <v>56</v>
      </c>
      <c r="G385" t="s">
        <v>11</v>
      </c>
      <c r="H385" t="s">
        <v>16</v>
      </c>
      <c r="I385" t="s">
        <v>45</v>
      </c>
      <c r="J385" t="s">
        <v>18</v>
      </c>
    </row>
    <row r="386" spans="1:10" x14ac:dyDescent="0.2">
      <c r="A386" t="b">
        <f>OR(G386=Club,H386=Club)</f>
        <v>0</v>
      </c>
      <c r="B386" s="4">
        <f>C386+VLOOKUP(F386,DAT,2,FALSE)</f>
        <v>46434</v>
      </c>
      <c r="C386" s="2">
        <v>46433</v>
      </c>
      <c r="D386" s="3">
        <v>18</v>
      </c>
      <c r="E386" t="s">
        <v>47</v>
      </c>
      <c r="F386" t="s">
        <v>59</v>
      </c>
      <c r="G386" t="s">
        <v>8</v>
      </c>
      <c r="H386" t="s">
        <v>22</v>
      </c>
      <c r="I386" t="s">
        <v>60</v>
      </c>
      <c r="J386" t="s">
        <v>24</v>
      </c>
    </row>
    <row r="387" spans="1:10" x14ac:dyDescent="0.2">
      <c r="A387" t="b">
        <f>OR(G387=Club,H387=Club)</f>
        <v>0</v>
      </c>
      <c r="B387" s="4">
        <f>C387+VLOOKUP(F387,DAT,2,FALSE)</f>
        <v>46433</v>
      </c>
      <c r="C387" s="2">
        <v>46433</v>
      </c>
      <c r="D387" s="3">
        <v>18</v>
      </c>
      <c r="E387" t="s">
        <v>48</v>
      </c>
      <c r="F387" t="s">
        <v>55</v>
      </c>
      <c r="G387" t="s">
        <v>36</v>
      </c>
      <c r="H387" t="s">
        <v>68</v>
      </c>
      <c r="I387" t="s">
        <v>41</v>
      </c>
      <c r="J387" t="s">
        <v>64</v>
      </c>
    </row>
    <row r="388" spans="1:10" x14ac:dyDescent="0.2">
      <c r="A388" t="b">
        <f>OR(G388=Club,H388=Club)</f>
        <v>0</v>
      </c>
      <c r="B388" s="4">
        <f>C388+VLOOKUP(F388,DAT,2,FALSE)</f>
        <v>46434</v>
      </c>
      <c r="C388" s="2">
        <v>46433</v>
      </c>
      <c r="D388" s="3">
        <v>18</v>
      </c>
      <c r="E388" t="s">
        <v>48</v>
      </c>
      <c r="F388" t="s">
        <v>59</v>
      </c>
      <c r="G388" t="s">
        <v>68</v>
      </c>
      <c r="H388" t="s">
        <v>16</v>
      </c>
      <c r="I388" t="s">
        <v>65</v>
      </c>
      <c r="J388" t="s">
        <v>18</v>
      </c>
    </row>
    <row r="389" spans="1:10" x14ac:dyDescent="0.2">
      <c r="A389" t="b">
        <f>OR(G389=Club,H389=Club)</f>
        <v>0</v>
      </c>
      <c r="B389" s="4">
        <f>C389+VLOOKUP(F389,DAT,2,FALSE)</f>
        <v>46434</v>
      </c>
      <c r="C389" s="2">
        <v>46433</v>
      </c>
      <c r="D389" s="3">
        <v>18</v>
      </c>
      <c r="E389" t="s">
        <v>48</v>
      </c>
      <c r="F389" t="s">
        <v>59</v>
      </c>
      <c r="G389" t="s">
        <v>36</v>
      </c>
      <c r="H389" t="s">
        <v>17</v>
      </c>
      <c r="I389" t="s">
        <v>37</v>
      </c>
      <c r="J389" t="s">
        <v>20</v>
      </c>
    </row>
    <row r="390" spans="1:10" x14ac:dyDescent="0.2">
      <c r="A390" t="b">
        <f>OR(G390=Club,H390=Club)</f>
        <v>0</v>
      </c>
      <c r="B390" s="4">
        <f>C390+VLOOKUP(F390,DAT,2,FALSE)</f>
        <v>46433</v>
      </c>
      <c r="C390" s="2">
        <v>46433</v>
      </c>
      <c r="D390" s="3">
        <v>18</v>
      </c>
      <c r="E390" t="s">
        <v>48</v>
      </c>
      <c r="F390" t="s">
        <v>55</v>
      </c>
      <c r="G390" t="s">
        <v>17</v>
      </c>
      <c r="H390" t="s">
        <v>42</v>
      </c>
      <c r="I390" t="s">
        <v>19</v>
      </c>
      <c r="J390" t="s">
        <v>50</v>
      </c>
    </row>
    <row r="391" spans="1:10" x14ac:dyDescent="0.2">
      <c r="A391" t="b">
        <f>OR(G391=Club,H391=Club)</f>
        <v>0</v>
      </c>
      <c r="B391" s="4">
        <f>C391+VLOOKUP(F391,DAT,2,FALSE)</f>
        <v>46433</v>
      </c>
      <c r="C391" s="2">
        <v>46433</v>
      </c>
      <c r="D391" s="3">
        <v>18</v>
      </c>
      <c r="E391" t="s">
        <v>48</v>
      </c>
      <c r="F391" t="s">
        <v>55</v>
      </c>
      <c r="G391" t="s">
        <v>22</v>
      </c>
      <c r="H391" t="s">
        <v>21</v>
      </c>
      <c r="I391" t="s">
        <v>24</v>
      </c>
      <c r="J391" t="s">
        <v>23</v>
      </c>
    </row>
    <row r="392" spans="1:10" x14ac:dyDescent="0.2">
      <c r="A392" t="b">
        <f>OR(G392=Club,H392=Club)</f>
        <v>0</v>
      </c>
      <c r="B392" s="4">
        <f>C392+VLOOKUP(F392,DAT,2,FALSE)</f>
        <v>46436</v>
      </c>
      <c r="C392" s="2">
        <v>46433</v>
      </c>
      <c r="D392" s="3">
        <v>18</v>
      </c>
      <c r="E392" t="s">
        <v>49</v>
      </c>
      <c r="F392" t="s">
        <v>14</v>
      </c>
      <c r="G392" t="s">
        <v>32</v>
      </c>
      <c r="H392" t="s">
        <v>21</v>
      </c>
      <c r="I392" t="s">
        <v>33</v>
      </c>
      <c r="J392" t="s">
        <v>23</v>
      </c>
    </row>
    <row r="393" spans="1:10" x14ac:dyDescent="0.2">
      <c r="A393" t="b">
        <f>OR(G393=Club,H393=Club)</f>
        <v>0</v>
      </c>
      <c r="B393" s="4">
        <f>C393+VLOOKUP(F393,DAT,2,FALSE)</f>
        <v>46433</v>
      </c>
      <c r="C393" s="2">
        <v>46433</v>
      </c>
      <c r="D393" s="3">
        <v>18</v>
      </c>
      <c r="E393" t="s">
        <v>49</v>
      </c>
      <c r="F393" t="s">
        <v>55</v>
      </c>
      <c r="G393" t="s">
        <v>27</v>
      </c>
      <c r="H393" t="s">
        <v>22</v>
      </c>
      <c r="I393" t="s">
        <v>52</v>
      </c>
      <c r="J393" t="s">
        <v>24</v>
      </c>
    </row>
    <row r="394" spans="1:10" x14ac:dyDescent="0.2">
      <c r="A394" t="b">
        <f>OR(G394=Club,H394=Club)</f>
        <v>0</v>
      </c>
      <c r="B394" s="4">
        <f>C394+VLOOKUP(F394,DAT,2,FALSE)</f>
        <v>46435</v>
      </c>
      <c r="C394" s="2">
        <v>46433</v>
      </c>
      <c r="D394" s="3">
        <v>18</v>
      </c>
      <c r="E394" t="s">
        <v>49</v>
      </c>
      <c r="F394" t="s">
        <v>56</v>
      </c>
      <c r="G394" t="s">
        <v>27</v>
      </c>
      <c r="H394" t="s">
        <v>38</v>
      </c>
      <c r="I394" t="s">
        <v>53</v>
      </c>
      <c r="J394" t="s">
        <v>39</v>
      </c>
    </row>
    <row r="395" spans="1:10" x14ac:dyDescent="0.2">
      <c r="A395" t="b">
        <f>OR(G395=Club,H395=Club)</f>
        <v>0</v>
      </c>
      <c r="B395" s="4">
        <f>C395+VLOOKUP(F395,DAT,2,FALSE)</f>
        <v>46436</v>
      </c>
      <c r="C395" s="2">
        <v>46433</v>
      </c>
      <c r="D395" s="3">
        <v>18</v>
      </c>
      <c r="E395" t="s">
        <v>49</v>
      </c>
      <c r="F395" t="s">
        <v>14</v>
      </c>
      <c r="G395" t="s">
        <v>25</v>
      </c>
      <c r="H395" t="s">
        <v>12</v>
      </c>
      <c r="I395" t="s">
        <v>26</v>
      </c>
      <c r="J395" t="s">
        <v>13</v>
      </c>
    </row>
    <row r="396" spans="1:10" x14ac:dyDescent="0.2">
      <c r="A396" t="b">
        <f>OR(G396=Club,H396=Club)</f>
        <v>1</v>
      </c>
      <c r="B396" s="4">
        <f>C396+VLOOKUP(F396,DAT,2,FALSE)</f>
        <v>46435</v>
      </c>
      <c r="C396" s="2">
        <v>46433</v>
      </c>
      <c r="D396" s="3">
        <v>18</v>
      </c>
      <c r="E396" t="s">
        <v>49</v>
      </c>
      <c r="F396" t="s">
        <v>56</v>
      </c>
      <c r="G396" t="s">
        <v>8</v>
      </c>
      <c r="H396" t="s">
        <v>11</v>
      </c>
      <c r="I396" t="s">
        <v>10</v>
      </c>
      <c r="J396" t="s">
        <v>43</v>
      </c>
    </row>
    <row r="397" spans="1:10" x14ac:dyDescent="0.2">
      <c r="A397" t="b">
        <f>OR(G397=Club,H397=Club)</f>
        <v>1</v>
      </c>
      <c r="B397" s="4">
        <f>C397+VLOOKUP(F397,DAT,2,FALSE)</f>
        <v>46434</v>
      </c>
      <c r="C397" s="2">
        <v>46433</v>
      </c>
      <c r="D397" s="3">
        <v>18</v>
      </c>
      <c r="E397" t="s">
        <v>49</v>
      </c>
      <c r="F397" t="s">
        <v>59</v>
      </c>
      <c r="G397" t="s">
        <v>34</v>
      </c>
      <c r="H397" t="s">
        <v>11</v>
      </c>
      <c r="I397" t="s">
        <v>35</v>
      </c>
      <c r="J397" t="s">
        <v>44</v>
      </c>
    </row>
    <row r="398" spans="1:10" x14ac:dyDescent="0.2">
      <c r="A398" t="b">
        <f>OR(G398=Club,H398=Club)</f>
        <v>0</v>
      </c>
      <c r="B398" s="4">
        <f>C398+VLOOKUP(F398,DAT,2,FALSE)</f>
        <v>46442</v>
      </c>
      <c r="C398" s="2">
        <v>46440</v>
      </c>
      <c r="D398" s="3">
        <v>19</v>
      </c>
      <c r="E398" t="s">
        <v>46</v>
      </c>
      <c r="F398" t="s">
        <v>56</v>
      </c>
      <c r="G398" t="s">
        <v>15</v>
      </c>
      <c r="H398" t="s">
        <v>22</v>
      </c>
      <c r="I398" t="s">
        <v>54</v>
      </c>
      <c r="J398" t="s">
        <v>24</v>
      </c>
    </row>
    <row r="399" spans="1:10" x14ac:dyDescent="0.2">
      <c r="A399" t="b">
        <f>OR(G399=Club,H399=Club)</f>
        <v>0</v>
      </c>
      <c r="B399" s="4">
        <f>C399+VLOOKUP(F399,DAT,2,FALSE)</f>
        <v>46442</v>
      </c>
      <c r="C399" s="2">
        <v>46440</v>
      </c>
      <c r="D399" s="3">
        <v>19</v>
      </c>
      <c r="E399" t="s">
        <v>46</v>
      </c>
      <c r="F399" t="s">
        <v>56</v>
      </c>
      <c r="G399" t="s">
        <v>32</v>
      </c>
      <c r="H399" t="s">
        <v>7</v>
      </c>
      <c r="I399" t="s">
        <v>61</v>
      </c>
      <c r="J399" t="s">
        <v>9</v>
      </c>
    </row>
    <row r="400" spans="1:10" x14ac:dyDescent="0.2">
      <c r="A400" t="b">
        <f>OR(G400=Club,H400=Club)</f>
        <v>1</v>
      </c>
      <c r="B400" s="4">
        <f>C400+VLOOKUP(F400,DAT,2,FALSE)</f>
        <v>46443</v>
      </c>
      <c r="C400" s="2">
        <v>46440</v>
      </c>
      <c r="D400" s="3">
        <v>19</v>
      </c>
      <c r="E400" t="s">
        <v>46</v>
      </c>
      <c r="F400" t="s">
        <v>14</v>
      </c>
      <c r="G400" t="s">
        <v>68</v>
      </c>
      <c r="H400" t="s">
        <v>11</v>
      </c>
      <c r="I400" t="s">
        <v>69</v>
      </c>
      <c r="J400" t="s">
        <v>43</v>
      </c>
    </row>
    <row r="401" spans="1:10" x14ac:dyDescent="0.2">
      <c r="A401" t="b">
        <f>OR(G401=Club,H401=Club)</f>
        <v>1</v>
      </c>
      <c r="B401" s="4">
        <f>C401+VLOOKUP(F401,DAT,2,FALSE)</f>
        <v>46442</v>
      </c>
      <c r="C401" s="2">
        <v>46440</v>
      </c>
      <c r="D401" s="3">
        <v>19</v>
      </c>
      <c r="E401" t="s">
        <v>46</v>
      </c>
      <c r="F401" t="s">
        <v>56</v>
      </c>
      <c r="G401" t="s">
        <v>11</v>
      </c>
      <c r="H401" t="s">
        <v>27</v>
      </c>
      <c r="I401" t="s">
        <v>44</v>
      </c>
      <c r="J401" t="s">
        <v>51</v>
      </c>
    </row>
    <row r="402" spans="1:10" x14ac:dyDescent="0.2">
      <c r="A402" t="b">
        <f>OR(G402=Club,H402=Club)</f>
        <v>0</v>
      </c>
      <c r="B402" s="4">
        <f>C402+VLOOKUP(F402,DAT,2,FALSE)</f>
        <v>46442</v>
      </c>
      <c r="C402" s="2">
        <v>46440</v>
      </c>
      <c r="D402" s="3">
        <v>19</v>
      </c>
      <c r="E402" t="s">
        <v>46</v>
      </c>
      <c r="F402" t="s">
        <v>56</v>
      </c>
      <c r="G402" t="s">
        <v>21</v>
      </c>
      <c r="H402" t="s">
        <v>32</v>
      </c>
      <c r="I402" t="s">
        <v>23</v>
      </c>
      <c r="J402" t="s">
        <v>63</v>
      </c>
    </row>
    <row r="403" spans="1:10" x14ac:dyDescent="0.2">
      <c r="A403" t="b">
        <f>OR(G403=Club,H403=Club)</f>
        <v>0</v>
      </c>
      <c r="B403" s="4">
        <f>C403+VLOOKUP(F403,DAT,2,FALSE)</f>
        <v>46440</v>
      </c>
      <c r="C403" s="2">
        <v>46440</v>
      </c>
      <c r="D403" s="3">
        <v>19</v>
      </c>
      <c r="E403" t="s">
        <v>47</v>
      </c>
      <c r="F403" t="s">
        <v>55</v>
      </c>
      <c r="G403" t="s">
        <v>29</v>
      </c>
      <c r="H403" t="s">
        <v>28</v>
      </c>
      <c r="I403" t="s">
        <v>31</v>
      </c>
      <c r="J403" t="s">
        <v>30</v>
      </c>
    </row>
    <row r="404" spans="1:10" x14ac:dyDescent="0.2">
      <c r="A404" t="b">
        <f>OR(G404=Club,H404=Club)</f>
        <v>0</v>
      </c>
      <c r="B404" s="4">
        <f>C404+VLOOKUP(F404,DAT,2,FALSE)</f>
        <v>46440</v>
      </c>
      <c r="C404" s="2">
        <v>46440</v>
      </c>
      <c r="D404" s="3">
        <v>19</v>
      </c>
      <c r="E404" t="s">
        <v>47</v>
      </c>
      <c r="F404" t="s">
        <v>55</v>
      </c>
      <c r="G404" t="s">
        <v>25</v>
      </c>
      <c r="H404" t="s">
        <v>15</v>
      </c>
      <c r="I404" t="s">
        <v>26</v>
      </c>
      <c r="J404" t="s">
        <v>54</v>
      </c>
    </row>
    <row r="405" spans="1:10" x14ac:dyDescent="0.2">
      <c r="A405" t="b">
        <f>OR(G405=Club,H405=Club)</f>
        <v>0</v>
      </c>
      <c r="B405" s="4">
        <f>C405+VLOOKUP(F405,DAT,2,FALSE)</f>
        <v>46442</v>
      </c>
      <c r="C405" s="2">
        <v>46440</v>
      </c>
      <c r="D405" s="3">
        <v>19</v>
      </c>
      <c r="E405" t="s">
        <v>47</v>
      </c>
      <c r="F405" t="s">
        <v>56</v>
      </c>
      <c r="G405" t="s">
        <v>27</v>
      </c>
      <c r="H405" t="s">
        <v>40</v>
      </c>
      <c r="I405" t="s">
        <v>53</v>
      </c>
      <c r="J405" t="s">
        <v>67</v>
      </c>
    </row>
    <row r="406" spans="1:10" x14ac:dyDescent="0.2">
      <c r="A406" t="b">
        <f>OR(G406=Club,H406=Club)</f>
        <v>1</v>
      </c>
      <c r="B406" s="4">
        <f>C406+VLOOKUP(F406,DAT,2,FALSE)</f>
        <v>46441</v>
      </c>
      <c r="C406" s="2">
        <v>46440</v>
      </c>
      <c r="D406" s="3">
        <v>19</v>
      </c>
      <c r="E406" t="s">
        <v>47</v>
      </c>
      <c r="F406" t="s">
        <v>59</v>
      </c>
      <c r="G406" t="s">
        <v>27</v>
      </c>
      <c r="H406" t="s">
        <v>11</v>
      </c>
      <c r="I406" t="s">
        <v>52</v>
      </c>
      <c r="J406" t="s">
        <v>45</v>
      </c>
    </row>
    <row r="407" spans="1:10" x14ac:dyDescent="0.2">
      <c r="A407" t="b">
        <f>OR(G407=Club,H407=Club)</f>
        <v>0</v>
      </c>
      <c r="B407" s="4">
        <f>C407+VLOOKUP(F407,DAT,2,FALSE)</f>
        <v>46440</v>
      </c>
      <c r="C407" s="2">
        <v>46440</v>
      </c>
      <c r="D407" s="3">
        <v>19</v>
      </c>
      <c r="E407" t="s">
        <v>47</v>
      </c>
      <c r="F407" t="s">
        <v>55</v>
      </c>
      <c r="G407" t="s">
        <v>22</v>
      </c>
      <c r="H407" t="s">
        <v>8</v>
      </c>
      <c r="I407" t="s">
        <v>24</v>
      </c>
      <c r="J407" t="s">
        <v>62</v>
      </c>
    </row>
    <row r="408" spans="1:10" x14ac:dyDescent="0.2">
      <c r="A408" t="b">
        <f>OR(G408=Club,H408=Club)</f>
        <v>0</v>
      </c>
      <c r="B408" s="4">
        <f>C408+VLOOKUP(F408,DAT,2,FALSE)</f>
        <v>46441</v>
      </c>
      <c r="C408" s="2">
        <v>46440</v>
      </c>
      <c r="D408" s="3">
        <v>19</v>
      </c>
      <c r="E408" t="s">
        <v>47</v>
      </c>
      <c r="F408" t="s">
        <v>59</v>
      </c>
      <c r="G408" t="s">
        <v>8</v>
      </c>
      <c r="H408" t="s">
        <v>16</v>
      </c>
      <c r="I408" t="s">
        <v>60</v>
      </c>
      <c r="J408" t="s">
        <v>18</v>
      </c>
    </row>
    <row r="409" spans="1:10" x14ac:dyDescent="0.2">
      <c r="A409" t="b">
        <f>OR(G409=Club,H409=Club)</f>
        <v>0</v>
      </c>
      <c r="B409" s="4">
        <f>C409+VLOOKUP(F409,DAT,2,FALSE)</f>
        <v>46443</v>
      </c>
      <c r="C409" s="2">
        <v>46440</v>
      </c>
      <c r="D409" s="3">
        <v>19</v>
      </c>
      <c r="E409" t="s">
        <v>48</v>
      </c>
      <c r="F409" t="s">
        <v>14</v>
      </c>
      <c r="G409" t="s">
        <v>16</v>
      </c>
      <c r="H409" t="s">
        <v>36</v>
      </c>
      <c r="I409" t="s">
        <v>18</v>
      </c>
      <c r="J409" t="s">
        <v>41</v>
      </c>
    </row>
    <row r="410" spans="1:10" x14ac:dyDescent="0.2">
      <c r="A410" t="b">
        <f>OR(G410=Club,H410=Club)</f>
        <v>0</v>
      </c>
      <c r="B410" s="4">
        <f>C410+VLOOKUP(F410,DAT,2,FALSE)</f>
        <v>46441</v>
      </c>
      <c r="C410" s="2">
        <v>46440</v>
      </c>
      <c r="D410" s="3">
        <v>19</v>
      </c>
      <c r="E410" t="s">
        <v>48</v>
      </c>
      <c r="F410" t="s">
        <v>59</v>
      </c>
      <c r="G410" t="s">
        <v>68</v>
      </c>
      <c r="H410" t="s">
        <v>36</v>
      </c>
      <c r="I410" t="s">
        <v>64</v>
      </c>
      <c r="J410" t="s">
        <v>37</v>
      </c>
    </row>
    <row r="411" spans="1:10" x14ac:dyDescent="0.2">
      <c r="A411" t="b">
        <f>OR(G411=Club,H411=Club)</f>
        <v>0</v>
      </c>
      <c r="B411" s="4">
        <f>C411+VLOOKUP(F411,DAT,2,FALSE)</f>
        <v>46441</v>
      </c>
      <c r="C411" s="2">
        <v>46440</v>
      </c>
      <c r="D411" s="3">
        <v>19</v>
      </c>
      <c r="E411" t="s">
        <v>48</v>
      </c>
      <c r="F411" t="s">
        <v>59</v>
      </c>
      <c r="G411" t="s">
        <v>42</v>
      </c>
      <c r="H411" t="s">
        <v>68</v>
      </c>
      <c r="I411" t="s">
        <v>50</v>
      </c>
      <c r="J411" t="s">
        <v>65</v>
      </c>
    </row>
    <row r="412" spans="1:10" x14ac:dyDescent="0.2">
      <c r="A412" t="b">
        <f>OR(G412=Club,H412=Club)</f>
        <v>0</v>
      </c>
      <c r="B412" s="4">
        <f>C412+VLOOKUP(F412,DAT,2,FALSE)</f>
        <v>46440</v>
      </c>
      <c r="C412" s="2">
        <v>46440</v>
      </c>
      <c r="D412" s="3">
        <v>19</v>
      </c>
      <c r="E412" t="s">
        <v>48</v>
      </c>
      <c r="F412" t="s">
        <v>55</v>
      </c>
      <c r="G412" t="s">
        <v>17</v>
      </c>
      <c r="H412" t="s">
        <v>22</v>
      </c>
      <c r="I412" t="s">
        <v>20</v>
      </c>
      <c r="J412" t="s">
        <v>24</v>
      </c>
    </row>
    <row r="413" spans="1:10" x14ac:dyDescent="0.2">
      <c r="A413" t="b">
        <f>OR(G413=Club,H413=Club)</f>
        <v>0</v>
      </c>
      <c r="B413" s="4">
        <f>C413+VLOOKUP(F413,DAT,2,FALSE)</f>
        <v>46441</v>
      </c>
      <c r="C413" s="2">
        <v>46440</v>
      </c>
      <c r="D413" s="3">
        <v>19</v>
      </c>
      <c r="E413" t="s">
        <v>48</v>
      </c>
      <c r="F413" t="s">
        <v>59</v>
      </c>
      <c r="G413" t="s">
        <v>38</v>
      </c>
      <c r="H413" t="s">
        <v>17</v>
      </c>
      <c r="I413" t="s">
        <v>39</v>
      </c>
      <c r="J413" t="s">
        <v>19</v>
      </c>
    </row>
    <row r="414" spans="1:10" x14ac:dyDescent="0.2">
      <c r="A414" t="b">
        <f>OR(G414=Club,H414=Club)</f>
        <v>0</v>
      </c>
      <c r="B414" s="4">
        <f>C414+VLOOKUP(F414,DAT,2,FALSE)</f>
        <v>46443</v>
      </c>
      <c r="C414" s="2">
        <v>46440</v>
      </c>
      <c r="D414" s="3">
        <v>19</v>
      </c>
      <c r="E414" t="s">
        <v>49</v>
      </c>
      <c r="F414" t="s">
        <v>14</v>
      </c>
      <c r="G414" t="s">
        <v>22</v>
      </c>
      <c r="H414" t="s">
        <v>32</v>
      </c>
      <c r="I414" t="s">
        <v>24</v>
      </c>
      <c r="J414" t="s">
        <v>33</v>
      </c>
    </row>
    <row r="415" spans="1:10" x14ac:dyDescent="0.2">
      <c r="A415" t="b">
        <f>OR(G415=Club,H415=Club)</f>
        <v>0</v>
      </c>
      <c r="B415" s="4">
        <f>C415+VLOOKUP(F415,DAT,2,FALSE)</f>
        <v>46441</v>
      </c>
      <c r="C415" s="2">
        <v>46440</v>
      </c>
      <c r="D415" s="3">
        <v>19</v>
      </c>
      <c r="E415" t="s">
        <v>49</v>
      </c>
      <c r="F415" t="s">
        <v>59</v>
      </c>
      <c r="G415" t="s">
        <v>21</v>
      </c>
      <c r="H415" t="s">
        <v>27</v>
      </c>
      <c r="I415" t="s">
        <v>23</v>
      </c>
      <c r="J415" t="s">
        <v>53</v>
      </c>
    </row>
    <row r="416" spans="1:10" x14ac:dyDescent="0.2">
      <c r="A416" t="b">
        <f>OR(G416=Club,H416=Club)</f>
        <v>0</v>
      </c>
      <c r="B416" s="4">
        <f>C416+VLOOKUP(F416,DAT,2,FALSE)</f>
        <v>46440</v>
      </c>
      <c r="C416" s="2">
        <v>46440</v>
      </c>
      <c r="D416" s="3">
        <v>19</v>
      </c>
      <c r="E416" t="s">
        <v>49</v>
      </c>
      <c r="F416" t="s">
        <v>55</v>
      </c>
      <c r="G416" t="s">
        <v>12</v>
      </c>
      <c r="H416" t="s">
        <v>27</v>
      </c>
      <c r="I416" t="s">
        <v>13</v>
      </c>
      <c r="J416" t="s">
        <v>52</v>
      </c>
    </row>
    <row r="417" spans="1:10" x14ac:dyDescent="0.2">
      <c r="A417" t="b">
        <f>OR(G417=Club,H417=Club)</f>
        <v>0</v>
      </c>
      <c r="B417" s="4">
        <f>C417+VLOOKUP(F417,DAT,2,FALSE)</f>
        <v>46440</v>
      </c>
      <c r="C417" s="2">
        <v>46440</v>
      </c>
      <c r="D417" s="3">
        <v>19</v>
      </c>
      <c r="E417" t="s">
        <v>49</v>
      </c>
      <c r="F417" t="s">
        <v>55</v>
      </c>
      <c r="G417" t="s">
        <v>38</v>
      </c>
      <c r="H417" t="s">
        <v>8</v>
      </c>
      <c r="I417" t="s">
        <v>39</v>
      </c>
      <c r="J417" t="s">
        <v>10</v>
      </c>
    </row>
    <row r="418" spans="1:10" x14ac:dyDescent="0.2">
      <c r="A418" t="b">
        <f>OR(G418=Club,H418=Club)</f>
        <v>1</v>
      </c>
      <c r="B418" s="4">
        <f>C418+VLOOKUP(F418,DAT,2,FALSE)</f>
        <v>46440</v>
      </c>
      <c r="C418" s="2">
        <v>46440</v>
      </c>
      <c r="D418" s="3">
        <v>19</v>
      </c>
      <c r="E418" t="s">
        <v>49</v>
      </c>
      <c r="F418" t="s">
        <v>55</v>
      </c>
      <c r="G418" t="s">
        <v>11</v>
      </c>
      <c r="H418" t="s">
        <v>25</v>
      </c>
      <c r="I418" t="s">
        <v>44</v>
      </c>
      <c r="J418" t="s">
        <v>26</v>
      </c>
    </row>
    <row r="419" spans="1:10" x14ac:dyDescent="0.2">
      <c r="A419" t="b">
        <f>OR(G419=Club,H419=Club)</f>
        <v>1</v>
      </c>
      <c r="B419" s="4">
        <f>C419+VLOOKUP(F419,DAT,2,FALSE)</f>
        <v>46441</v>
      </c>
      <c r="C419" s="2">
        <v>46440</v>
      </c>
      <c r="D419" s="3">
        <v>19</v>
      </c>
      <c r="E419" t="s">
        <v>49</v>
      </c>
      <c r="F419" t="s">
        <v>59</v>
      </c>
      <c r="G419" t="s">
        <v>34</v>
      </c>
      <c r="H419" t="s">
        <v>11</v>
      </c>
      <c r="I419" t="s">
        <v>35</v>
      </c>
      <c r="J419" t="s">
        <v>43</v>
      </c>
    </row>
    <row r="420" spans="1:10" x14ac:dyDescent="0.2">
      <c r="A420" t="b">
        <f>OR(G420=Club,H420=Club)</f>
        <v>0</v>
      </c>
      <c r="B420" s="4">
        <f>C420+VLOOKUP(F420,DAT,2,FALSE)</f>
        <v>46448</v>
      </c>
      <c r="C420" s="2">
        <v>46447</v>
      </c>
      <c r="D420" s="3">
        <v>20</v>
      </c>
      <c r="E420" t="s">
        <v>46</v>
      </c>
      <c r="F420" t="s">
        <v>59</v>
      </c>
      <c r="G420" t="s">
        <v>57</v>
      </c>
      <c r="H420" t="s">
        <v>15</v>
      </c>
      <c r="I420" t="s">
        <v>58</v>
      </c>
      <c r="J420" t="s">
        <v>54</v>
      </c>
    </row>
    <row r="421" spans="1:10" x14ac:dyDescent="0.2">
      <c r="A421" t="b">
        <f>OR(G421=Club,H421=Club)</f>
        <v>0</v>
      </c>
      <c r="B421" s="4">
        <f>C421+VLOOKUP(F421,DAT,2,FALSE)</f>
        <v>46450</v>
      </c>
      <c r="C421" s="2">
        <v>46447</v>
      </c>
      <c r="D421" s="3">
        <v>20</v>
      </c>
      <c r="E421" t="s">
        <v>46</v>
      </c>
      <c r="F421" t="s">
        <v>14</v>
      </c>
      <c r="G421" t="s">
        <v>22</v>
      </c>
      <c r="H421" t="s">
        <v>32</v>
      </c>
      <c r="I421" t="s">
        <v>24</v>
      </c>
      <c r="J421" t="s">
        <v>61</v>
      </c>
    </row>
    <row r="422" spans="1:10" x14ac:dyDescent="0.2">
      <c r="A422" t="b">
        <f>OR(G422=Club,H422=Club)</f>
        <v>1</v>
      </c>
      <c r="B422" s="4">
        <f>C422+VLOOKUP(F422,DAT,2,FALSE)</f>
        <v>46448</v>
      </c>
      <c r="C422" s="2">
        <v>46447</v>
      </c>
      <c r="D422" s="3">
        <v>20</v>
      </c>
      <c r="E422" t="s">
        <v>46</v>
      </c>
      <c r="F422" t="s">
        <v>59</v>
      </c>
      <c r="G422" t="s">
        <v>7</v>
      </c>
      <c r="H422" t="s">
        <v>11</v>
      </c>
      <c r="I422" t="s">
        <v>9</v>
      </c>
      <c r="J422" t="s">
        <v>44</v>
      </c>
    </row>
    <row r="423" spans="1:10" x14ac:dyDescent="0.2">
      <c r="A423" t="b">
        <f>OR(G423=Club,H423=Club)</f>
        <v>0</v>
      </c>
      <c r="B423" s="4">
        <f>C423+VLOOKUP(F423,DAT,2,FALSE)</f>
        <v>46447</v>
      </c>
      <c r="C423" s="2">
        <v>46447</v>
      </c>
      <c r="D423" s="3">
        <v>20</v>
      </c>
      <c r="E423" t="s">
        <v>46</v>
      </c>
      <c r="F423" t="s">
        <v>55</v>
      </c>
      <c r="G423" t="s">
        <v>32</v>
      </c>
      <c r="H423" t="s">
        <v>68</v>
      </c>
      <c r="I423" t="s">
        <v>63</v>
      </c>
      <c r="J423" t="s">
        <v>69</v>
      </c>
    </row>
    <row r="424" spans="1:10" x14ac:dyDescent="0.2">
      <c r="A424" t="b">
        <f>OR(G424=Club,H424=Club)</f>
        <v>0</v>
      </c>
      <c r="B424" s="4">
        <f>C424+VLOOKUP(F424,DAT,2,FALSE)</f>
        <v>46448</v>
      </c>
      <c r="C424" s="2">
        <v>46447</v>
      </c>
      <c r="D424" s="3">
        <v>20</v>
      </c>
      <c r="E424" t="s">
        <v>46</v>
      </c>
      <c r="F424" t="s">
        <v>59</v>
      </c>
      <c r="G424" t="s">
        <v>27</v>
      </c>
      <c r="H424" t="s">
        <v>21</v>
      </c>
      <c r="I424" t="s">
        <v>51</v>
      </c>
      <c r="J424" t="s">
        <v>23</v>
      </c>
    </row>
    <row r="425" spans="1:10" x14ac:dyDescent="0.2">
      <c r="A425" t="b">
        <f>OR(G425=Club,H425=Club)</f>
        <v>0</v>
      </c>
      <c r="B425" s="4">
        <f>C425+VLOOKUP(F425,DAT,2,FALSE)</f>
        <v>46448</v>
      </c>
      <c r="C425" s="2">
        <v>46447</v>
      </c>
      <c r="D425" s="3">
        <v>20</v>
      </c>
      <c r="E425" t="s">
        <v>47</v>
      </c>
      <c r="F425" t="s">
        <v>59</v>
      </c>
      <c r="G425" t="s">
        <v>15</v>
      </c>
      <c r="H425" t="s">
        <v>29</v>
      </c>
      <c r="I425" t="s">
        <v>54</v>
      </c>
      <c r="J425" t="s">
        <v>31</v>
      </c>
    </row>
    <row r="426" spans="1:10" x14ac:dyDescent="0.2">
      <c r="A426" t="b">
        <f>OR(G426=Club,H426=Club)</f>
        <v>0</v>
      </c>
      <c r="B426" s="4">
        <f>C426+VLOOKUP(F426,DAT,2,FALSE)</f>
        <v>46447</v>
      </c>
      <c r="C426" s="2">
        <v>46447</v>
      </c>
      <c r="D426" s="3">
        <v>20</v>
      </c>
      <c r="E426" t="s">
        <v>47</v>
      </c>
      <c r="F426" t="s">
        <v>55</v>
      </c>
      <c r="G426" t="s">
        <v>28</v>
      </c>
      <c r="H426" t="s">
        <v>27</v>
      </c>
      <c r="I426" t="s">
        <v>30</v>
      </c>
      <c r="J426" t="s">
        <v>53</v>
      </c>
    </row>
    <row r="427" spans="1:10" x14ac:dyDescent="0.2">
      <c r="A427" t="b">
        <f>OR(G427=Club,H427=Club)</f>
        <v>1</v>
      </c>
      <c r="B427" s="4">
        <f>C427+VLOOKUP(F427,DAT,2,FALSE)</f>
        <v>46449</v>
      </c>
      <c r="C427" s="2">
        <v>46447</v>
      </c>
      <c r="D427" s="3">
        <v>20</v>
      </c>
      <c r="E427" t="s">
        <v>47</v>
      </c>
      <c r="F427" t="s">
        <v>56</v>
      </c>
      <c r="G427" t="s">
        <v>11</v>
      </c>
      <c r="H427" t="s">
        <v>25</v>
      </c>
      <c r="I427" t="s">
        <v>45</v>
      </c>
      <c r="J427" t="s">
        <v>26</v>
      </c>
    </row>
    <row r="428" spans="1:10" x14ac:dyDescent="0.2">
      <c r="A428" t="b">
        <f>OR(G428=Club,H428=Club)</f>
        <v>0</v>
      </c>
      <c r="B428" s="4">
        <f>C428+VLOOKUP(F428,DAT,2,FALSE)</f>
        <v>46448</v>
      </c>
      <c r="C428" s="2">
        <v>46447</v>
      </c>
      <c r="D428" s="3">
        <v>20</v>
      </c>
      <c r="E428" t="s">
        <v>47</v>
      </c>
      <c r="F428" t="s">
        <v>59</v>
      </c>
      <c r="G428" t="s">
        <v>40</v>
      </c>
      <c r="H428" t="s">
        <v>22</v>
      </c>
      <c r="I428" t="s">
        <v>67</v>
      </c>
      <c r="J428" t="s">
        <v>24</v>
      </c>
    </row>
    <row r="429" spans="1:10" x14ac:dyDescent="0.2">
      <c r="A429" t="b">
        <f>OR(G429=Club,H429=Club)</f>
        <v>0</v>
      </c>
      <c r="B429" s="4">
        <f>C429+VLOOKUP(F429,DAT,2,FALSE)</f>
        <v>46447</v>
      </c>
      <c r="C429" s="2">
        <v>46447</v>
      </c>
      <c r="D429" s="3">
        <v>20</v>
      </c>
      <c r="E429" t="s">
        <v>47</v>
      </c>
      <c r="F429" t="s">
        <v>55</v>
      </c>
      <c r="G429" t="s">
        <v>16</v>
      </c>
      <c r="H429" t="s">
        <v>27</v>
      </c>
      <c r="I429" t="s">
        <v>18</v>
      </c>
      <c r="J429" t="s">
        <v>52</v>
      </c>
    </row>
    <row r="430" spans="1:10" x14ac:dyDescent="0.2">
      <c r="A430" t="b">
        <f>OR(G430=Club,H430=Club)</f>
        <v>0</v>
      </c>
      <c r="B430" s="4">
        <f>C430+VLOOKUP(F430,DAT,2,FALSE)</f>
        <v>46450</v>
      </c>
      <c r="C430" s="2">
        <v>46447</v>
      </c>
      <c r="D430" s="3">
        <v>20</v>
      </c>
      <c r="E430" t="s">
        <v>47</v>
      </c>
      <c r="F430" t="s">
        <v>14</v>
      </c>
      <c r="G430" t="s">
        <v>8</v>
      </c>
      <c r="H430" t="s">
        <v>8</v>
      </c>
      <c r="I430" t="s">
        <v>62</v>
      </c>
      <c r="J430" t="s">
        <v>60</v>
      </c>
    </row>
    <row r="431" spans="1:10" x14ac:dyDescent="0.2">
      <c r="A431" t="b">
        <f>OR(G431=Club,H431=Club)</f>
        <v>0</v>
      </c>
      <c r="B431" s="4">
        <f>C431+VLOOKUP(F431,DAT,2,FALSE)</f>
        <v>46448</v>
      </c>
      <c r="C431" s="2">
        <v>46447</v>
      </c>
      <c r="D431" s="3">
        <v>20</v>
      </c>
      <c r="E431" t="s">
        <v>48</v>
      </c>
      <c r="F431" t="s">
        <v>59</v>
      </c>
      <c r="G431" t="s">
        <v>36</v>
      </c>
      <c r="H431" t="s">
        <v>16</v>
      </c>
      <c r="I431" t="s">
        <v>37</v>
      </c>
      <c r="J431" t="s">
        <v>18</v>
      </c>
    </row>
    <row r="432" spans="1:10" x14ac:dyDescent="0.2">
      <c r="A432" t="b">
        <f>OR(G432=Club,H432=Club)</f>
        <v>0</v>
      </c>
      <c r="B432" s="4">
        <f>C432+VLOOKUP(F432,DAT,2,FALSE)</f>
        <v>46447</v>
      </c>
      <c r="C432" s="2">
        <v>46447</v>
      </c>
      <c r="D432" s="3">
        <v>20</v>
      </c>
      <c r="E432" t="s">
        <v>48</v>
      </c>
      <c r="F432" t="s">
        <v>55</v>
      </c>
      <c r="G432" t="s">
        <v>36</v>
      </c>
      <c r="H432" t="s">
        <v>42</v>
      </c>
      <c r="I432" t="s">
        <v>41</v>
      </c>
      <c r="J432" t="s">
        <v>50</v>
      </c>
    </row>
    <row r="433" spans="1:10" x14ac:dyDescent="0.2">
      <c r="A433" t="b">
        <f>OR(G433=Club,H433=Club)</f>
        <v>0</v>
      </c>
      <c r="B433" s="4">
        <f>C433+VLOOKUP(F433,DAT,2,FALSE)</f>
        <v>46447</v>
      </c>
      <c r="C433" s="2">
        <v>46447</v>
      </c>
      <c r="D433" s="3">
        <v>20</v>
      </c>
      <c r="E433" t="s">
        <v>48</v>
      </c>
      <c r="F433" t="s">
        <v>55</v>
      </c>
      <c r="G433" t="s">
        <v>22</v>
      </c>
      <c r="H433" t="s">
        <v>68</v>
      </c>
      <c r="I433" t="s">
        <v>24</v>
      </c>
      <c r="J433" t="s">
        <v>64</v>
      </c>
    </row>
    <row r="434" spans="1:10" x14ac:dyDescent="0.2">
      <c r="A434" t="b">
        <f>OR(G434=Club,H434=Club)</f>
        <v>0</v>
      </c>
      <c r="B434" s="4">
        <f>C434+VLOOKUP(F434,DAT,2,FALSE)</f>
        <v>46448</v>
      </c>
      <c r="C434" s="2">
        <v>46447</v>
      </c>
      <c r="D434" s="3">
        <v>20</v>
      </c>
      <c r="E434" t="s">
        <v>48</v>
      </c>
      <c r="F434" t="s">
        <v>59</v>
      </c>
      <c r="G434" t="s">
        <v>68</v>
      </c>
      <c r="H434" t="s">
        <v>38</v>
      </c>
      <c r="I434" t="s">
        <v>65</v>
      </c>
      <c r="J434" t="s">
        <v>39</v>
      </c>
    </row>
    <row r="435" spans="1:10" x14ac:dyDescent="0.2">
      <c r="A435" t="b">
        <f>OR(G435=Club,H435=Club)</f>
        <v>0</v>
      </c>
      <c r="B435" s="4">
        <f>C435+VLOOKUP(F435,DAT,2,FALSE)</f>
        <v>46447</v>
      </c>
      <c r="C435" s="2">
        <v>46447</v>
      </c>
      <c r="D435" s="3">
        <v>20</v>
      </c>
      <c r="E435" t="s">
        <v>48</v>
      </c>
      <c r="F435" t="s">
        <v>55</v>
      </c>
      <c r="G435" t="s">
        <v>21</v>
      </c>
      <c r="H435" t="s">
        <v>17</v>
      </c>
      <c r="I435" t="s">
        <v>23</v>
      </c>
      <c r="J435" t="s">
        <v>20</v>
      </c>
    </row>
    <row r="436" spans="1:10" x14ac:dyDescent="0.2">
      <c r="A436" t="b">
        <f>OR(G436=Club,H436=Club)</f>
        <v>0</v>
      </c>
      <c r="B436" s="4">
        <f>C436+VLOOKUP(F436,DAT,2,FALSE)</f>
        <v>46449</v>
      </c>
      <c r="C436" s="2">
        <v>46447</v>
      </c>
      <c r="D436" s="3">
        <v>20</v>
      </c>
      <c r="E436" t="s">
        <v>49</v>
      </c>
      <c r="F436" t="s">
        <v>56</v>
      </c>
      <c r="G436" t="s">
        <v>27</v>
      </c>
      <c r="H436" t="s">
        <v>22</v>
      </c>
      <c r="I436" t="s">
        <v>53</v>
      </c>
      <c r="J436" t="s">
        <v>24</v>
      </c>
    </row>
    <row r="437" spans="1:10" x14ac:dyDescent="0.2">
      <c r="A437" t="b">
        <f>OR(G437=Club,H437=Club)</f>
        <v>0</v>
      </c>
      <c r="B437" s="4">
        <f>C437+VLOOKUP(F437,DAT,2,FALSE)</f>
        <v>46450</v>
      </c>
      <c r="C437" s="2">
        <v>46447</v>
      </c>
      <c r="D437" s="3">
        <v>20</v>
      </c>
      <c r="E437" t="s">
        <v>49</v>
      </c>
      <c r="F437" t="s">
        <v>14</v>
      </c>
      <c r="G437" t="s">
        <v>32</v>
      </c>
      <c r="H437" t="s">
        <v>12</v>
      </c>
      <c r="I437" t="s">
        <v>33</v>
      </c>
      <c r="J437" t="s">
        <v>13</v>
      </c>
    </row>
    <row r="438" spans="1:10" x14ac:dyDescent="0.2">
      <c r="A438" t="b">
        <f>OR(G438=Club,H438=Club)</f>
        <v>0</v>
      </c>
      <c r="B438" s="4">
        <f>C438+VLOOKUP(F438,DAT,2,FALSE)</f>
        <v>46449</v>
      </c>
      <c r="C438" s="2">
        <v>46447</v>
      </c>
      <c r="D438" s="3">
        <v>20</v>
      </c>
      <c r="E438" t="s">
        <v>49</v>
      </c>
      <c r="F438" t="s">
        <v>56</v>
      </c>
      <c r="G438" t="s">
        <v>8</v>
      </c>
      <c r="H438" t="s">
        <v>21</v>
      </c>
      <c r="I438" t="s">
        <v>10</v>
      </c>
      <c r="J438" t="s">
        <v>23</v>
      </c>
    </row>
    <row r="439" spans="1:10" x14ac:dyDescent="0.2">
      <c r="A439" t="b">
        <f>OR(G439=Club,H439=Club)</f>
        <v>1</v>
      </c>
      <c r="B439" s="4">
        <f>C439+VLOOKUP(F439,DAT,2,FALSE)</f>
        <v>46447</v>
      </c>
      <c r="C439" s="2">
        <v>46447</v>
      </c>
      <c r="D439" s="3">
        <v>20</v>
      </c>
      <c r="E439" t="s">
        <v>49</v>
      </c>
      <c r="F439" t="s">
        <v>55</v>
      </c>
      <c r="G439" t="s">
        <v>27</v>
      </c>
      <c r="H439" t="s">
        <v>11</v>
      </c>
      <c r="I439" t="s">
        <v>52</v>
      </c>
      <c r="J439" t="s">
        <v>44</v>
      </c>
    </row>
    <row r="440" spans="1:10" x14ac:dyDescent="0.2">
      <c r="A440" t="b">
        <f>OR(G440=Club,H440=Club)</f>
        <v>1</v>
      </c>
      <c r="B440" s="4">
        <f>C440+VLOOKUP(F440,DAT,2,FALSE)</f>
        <v>46448</v>
      </c>
      <c r="C440" s="2">
        <v>46447</v>
      </c>
      <c r="D440" s="3">
        <v>20</v>
      </c>
      <c r="E440" t="s">
        <v>49</v>
      </c>
      <c r="F440" t="s">
        <v>59</v>
      </c>
      <c r="G440" t="s">
        <v>11</v>
      </c>
      <c r="H440" t="s">
        <v>38</v>
      </c>
      <c r="I440" t="s">
        <v>43</v>
      </c>
      <c r="J440" t="s">
        <v>39</v>
      </c>
    </row>
    <row r="441" spans="1:10" x14ac:dyDescent="0.2">
      <c r="A441" t="b">
        <f>OR(G441=Club,H441=Club)</f>
        <v>0</v>
      </c>
      <c r="B441" s="4">
        <f>C441+VLOOKUP(F441,DAT,2,FALSE)</f>
        <v>46450</v>
      </c>
      <c r="C441" s="2">
        <v>46447</v>
      </c>
      <c r="D441" s="3">
        <v>20</v>
      </c>
      <c r="E441" t="s">
        <v>49</v>
      </c>
      <c r="F441" t="s">
        <v>14</v>
      </c>
      <c r="G441" t="s">
        <v>25</v>
      </c>
      <c r="H441" t="s">
        <v>34</v>
      </c>
      <c r="I441" t="s">
        <v>26</v>
      </c>
      <c r="J441" t="s">
        <v>35</v>
      </c>
    </row>
    <row r="442" spans="1:10" x14ac:dyDescent="0.2">
      <c r="A442" t="b">
        <f>OR(G442=Club,H442=Club)</f>
        <v>0</v>
      </c>
      <c r="B442" s="4">
        <f>C442+VLOOKUP(F442,DAT,2,FALSE)</f>
        <v>46456</v>
      </c>
      <c r="C442" s="2">
        <v>46454</v>
      </c>
      <c r="D442" s="3">
        <v>21</v>
      </c>
      <c r="E442" t="s">
        <v>46</v>
      </c>
      <c r="F442" t="s">
        <v>56</v>
      </c>
      <c r="G442" t="s">
        <v>32</v>
      </c>
      <c r="H442" t="s">
        <v>57</v>
      </c>
      <c r="I442" t="s">
        <v>61</v>
      </c>
      <c r="J442" t="s">
        <v>58</v>
      </c>
    </row>
    <row r="443" spans="1:10" x14ac:dyDescent="0.2">
      <c r="A443" t="b">
        <f>OR(G443=Club,H443=Club)</f>
        <v>1</v>
      </c>
      <c r="B443" s="4">
        <f>C443+VLOOKUP(F443,DAT,2,FALSE)</f>
        <v>46456</v>
      </c>
      <c r="C443" s="2">
        <v>46454</v>
      </c>
      <c r="D443" s="3">
        <v>21</v>
      </c>
      <c r="E443" t="s">
        <v>46</v>
      </c>
      <c r="F443" t="s">
        <v>56</v>
      </c>
      <c r="G443" t="s">
        <v>15</v>
      </c>
      <c r="H443" t="s">
        <v>11</v>
      </c>
      <c r="I443" t="s">
        <v>54</v>
      </c>
      <c r="J443" t="s">
        <v>43</v>
      </c>
    </row>
    <row r="444" spans="1:10" x14ac:dyDescent="0.2">
      <c r="A444" t="b">
        <f>OR(G444=Club,H444=Club)</f>
        <v>1</v>
      </c>
      <c r="B444" s="4">
        <f>C444+VLOOKUP(F444,DAT,2,FALSE)</f>
        <v>46456</v>
      </c>
      <c r="C444" s="2">
        <v>46454</v>
      </c>
      <c r="D444" s="3">
        <v>21</v>
      </c>
      <c r="E444" t="s">
        <v>46</v>
      </c>
      <c r="F444" t="s">
        <v>56</v>
      </c>
      <c r="G444" t="s">
        <v>11</v>
      </c>
      <c r="H444" t="s">
        <v>22</v>
      </c>
      <c r="I444" t="s">
        <v>44</v>
      </c>
      <c r="J444" t="s">
        <v>24</v>
      </c>
    </row>
    <row r="445" spans="1:10" x14ac:dyDescent="0.2">
      <c r="A445" t="b">
        <f>OR(G445=Club,H445=Club)</f>
        <v>0</v>
      </c>
      <c r="B445" s="4">
        <f>C445+VLOOKUP(F445,DAT,2,FALSE)</f>
        <v>46455</v>
      </c>
      <c r="C445" s="2">
        <v>46454</v>
      </c>
      <c r="D445" s="3">
        <v>21</v>
      </c>
      <c r="E445" t="s">
        <v>46</v>
      </c>
      <c r="F445" t="s">
        <v>59</v>
      </c>
      <c r="G445" t="s">
        <v>27</v>
      </c>
      <c r="H445" t="s">
        <v>7</v>
      </c>
      <c r="I445" t="s">
        <v>51</v>
      </c>
      <c r="J445" t="s">
        <v>9</v>
      </c>
    </row>
    <row r="446" spans="1:10" x14ac:dyDescent="0.2">
      <c r="A446" t="b">
        <f>OR(G446=Club,H446=Club)</f>
        <v>0</v>
      </c>
      <c r="B446" s="4">
        <f>C446+VLOOKUP(F446,DAT,2,FALSE)</f>
        <v>46456</v>
      </c>
      <c r="C446" s="2">
        <v>46454</v>
      </c>
      <c r="D446" s="3">
        <v>21</v>
      </c>
      <c r="E446" t="s">
        <v>46</v>
      </c>
      <c r="F446" t="s">
        <v>56</v>
      </c>
      <c r="G446" t="s">
        <v>21</v>
      </c>
      <c r="H446" t="s">
        <v>68</v>
      </c>
      <c r="I446" t="s">
        <v>23</v>
      </c>
      <c r="J446" t="s">
        <v>69</v>
      </c>
    </row>
    <row r="447" spans="1:10" x14ac:dyDescent="0.2">
      <c r="A447" t="b">
        <f>OR(G447=Club,H447=Club)</f>
        <v>0</v>
      </c>
      <c r="B447" s="4">
        <f>C447+VLOOKUP(F447,DAT,2,FALSE)</f>
        <v>46456</v>
      </c>
      <c r="C447" s="2">
        <v>46454</v>
      </c>
      <c r="D447" s="3">
        <v>21</v>
      </c>
      <c r="E447" t="s">
        <v>47</v>
      </c>
      <c r="F447" t="s">
        <v>56</v>
      </c>
      <c r="G447" t="s">
        <v>27</v>
      </c>
      <c r="H447" t="s">
        <v>15</v>
      </c>
      <c r="I447" t="s">
        <v>53</v>
      </c>
      <c r="J447" t="s">
        <v>54</v>
      </c>
    </row>
    <row r="448" spans="1:10" x14ac:dyDescent="0.2">
      <c r="A448" t="b">
        <f>OR(G448=Club,H448=Club)</f>
        <v>1</v>
      </c>
      <c r="B448" s="4">
        <f>C448+VLOOKUP(F448,DAT,2,FALSE)</f>
        <v>46454</v>
      </c>
      <c r="C448" s="2">
        <v>46454</v>
      </c>
      <c r="D448" s="3">
        <v>21</v>
      </c>
      <c r="E448" t="s">
        <v>47</v>
      </c>
      <c r="F448" t="s">
        <v>55</v>
      </c>
      <c r="G448" t="s">
        <v>29</v>
      </c>
      <c r="H448" t="s">
        <v>11</v>
      </c>
      <c r="I448" t="s">
        <v>31</v>
      </c>
      <c r="J448" t="s">
        <v>45</v>
      </c>
    </row>
    <row r="449" spans="1:10" x14ac:dyDescent="0.2">
      <c r="A449" t="b">
        <f>OR(G449=Club,H449=Club)</f>
        <v>0</v>
      </c>
      <c r="B449" s="4">
        <f>C449+VLOOKUP(F449,DAT,2,FALSE)</f>
        <v>46454</v>
      </c>
      <c r="C449" s="2">
        <v>46454</v>
      </c>
      <c r="D449" s="3">
        <v>21</v>
      </c>
      <c r="E449" t="s">
        <v>47</v>
      </c>
      <c r="F449" t="s">
        <v>55</v>
      </c>
      <c r="G449" t="s">
        <v>22</v>
      </c>
      <c r="H449" t="s">
        <v>28</v>
      </c>
      <c r="I449" t="s">
        <v>24</v>
      </c>
      <c r="J449" t="s">
        <v>30</v>
      </c>
    </row>
    <row r="450" spans="1:10" x14ac:dyDescent="0.2">
      <c r="A450" t="b">
        <f>OR(G450=Club,H450=Club)</f>
        <v>0</v>
      </c>
      <c r="B450" s="4">
        <f>C450+VLOOKUP(F450,DAT,2,FALSE)</f>
        <v>46454</v>
      </c>
      <c r="C450" s="2">
        <v>46454</v>
      </c>
      <c r="D450" s="3">
        <v>21</v>
      </c>
      <c r="E450" t="s">
        <v>47</v>
      </c>
      <c r="F450" t="s">
        <v>55</v>
      </c>
      <c r="G450" t="s">
        <v>25</v>
      </c>
      <c r="H450" t="s">
        <v>16</v>
      </c>
      <c r="I450" t="s">
        <v>26</v>
      </c>
      <c r="J450" t="s">
        <v>18</v>
      </c>
    </row>
    <row r="451" spans="1:10" x14ac:dyDescent="0.2">
      <c r="A451" t="b">
        <f>OR(G451=Club,H451=Club)</f>
        <v>0</v>
      </c>
      <c r="B451" s="4">
        <f>C451+VLOOKUP(F451,DAT,2,FALSE)</f>
        <v>46457</v>
      </c>
      <c r="C451" s="2">
        <v>46454</v>
      </c>
      <c r="D451" s="3">
        <v>21</v>
      </c>
      <c r="E451" t="s">
        <v>47</v>
      </c>
      <c r="F451" t="s">
        <v>14</v>
      </c>
      <c r="G451" t="s">
        <v>8</v>
      </c>
      <c r="H451" t="s">
        <v>40</v>
      </c>
      <c r="I451" t="s">
        <v>62</v>
      </c>
      <c r="J451" t="s">
        <v>67</v>
      </c>
    </row>
    <row r="452" spans="1:10" x14ac:dyDescent="0.2">
      <c r="A452" t="b">
        <f>OR(G452=Club,H452=Club)</f>
        <v>0</v>
      </c>
      <c r="B452" s="4">
        <f>C452+VLOOKUP(F452,DAT,2,FALSE)</f>
        <v>46455</v>
      </c>
      <c r="C452" s="2">
        <v>46454</v>
      </c>
      <c r="D452" s="3">
        <v>21</v>
      </c>
      <c r="E452" t="s">
        <v>47</v>
      </c>
      <c r="F452" t="s">
        <v>59</v>
      </c>
      <c r="G452" t="s">
        <v>8</v>
      </c>
      <c r="H452" t="s">
        <v>27</v>
      </c>
      <c r="I452" t="s">
        <v>60</v>
      </c>
      <c r="J452" t="s">
        <v>52</v>
      </c>
    </row>
    <row r="453" spans="1:10" x14ac:dyDescent="0.2">
      <c r="A453" t="b">
        <f>OR(G453=Club,H453=Club)</f>
        <v>0</v>
      </c>
      <c r="B453" s="4">
        <f>C453+VLOOKUP(F453,DAT,2,FALSE)</f>
        <v>46455</v>
      </c>
      <c r="C453" s="2">
        <v>46454</v>
      </c>
      <c r="D453" s="3">
        <v>21</v>
      </c>
      <c r="E453" t="s">
        <v>48</v>
      </c>
      <c r="F453" t="s">
        <v>59</v>
      </c>
      <c r="G453" t="s">
        <v>42</v>
      </c>
      <c r="H453" t="s">
        <v>36</v>
      </c>
      <c r="I453" t="s">
        <v>50</v>
      </c>
      <c r="J453" t="s">
        <v>37</v>
      </c>
    </row>
    <row r="454" spans="1:10" x14ac:dyDescent="0.2">
      <c r="A454" t="b">
        <f>OR(G454=Club,H454=Club)</f>
        <v>0</v>
      </c>
      <c r="B454" s="4">
        <f>C454+VLOOKUP(F454,DAT,2,FALSE)</f>
        <v>46457</v>
      </c>
      <c r="C454" s="2">
        <v>46454</v>
      </c>
      <c r="D454" s="3">
        <v>21</v>
      </c>
      <c r="E454" t="s">
        <v>48</v>
      </c>
      <c r="F454" t="s">
        <v>14</v>
      </c>
      <c r="G454" t="s">
        <v>16</v>
      </c>
      <c r="H454" t="s">
        <v>22</v>
      </c>
      <c r="I454" t="s">
        <v>18</v>
      </c>
      <c r="J454" t="s">
        <v>24</v>
      </c>
    </row>
    <row r="455" spans="1:10" x14ac:dyDescent="0.2">
      <c r="A455" t="b">
        <f>OR(G455=Club,H455=Club)</f>
        <v>0</v>
      </c>
      <c r="B455" s="4">
        <f>C455+VLOOKUP(F455,DAT,2,FALSE)</f>
        <v>46455</v>
      </c>
      <c r="C455" s="2">
        <v>46454</v>
      </c>
      <c r="D455" s="3">
        <v>21</v>
      </c>
      <c r="E455" t="s">
        <v>48</v>
      </c>
      <c r="F455" t="s">
        <v>59</v>
      </c>
      <c r="G455" t="s">
        <v>38</v>
      </c>
      <c r="H455" t="s">
        <v>36</v>
      </c>
      <c r="I455" t="s">
        <v>39</v>
      </c>
      <c r="J455" t="s">
        <v>41</v>
      </c>
    </row>
    <row r="456" spans="1:10" x14ac:dyDescent="0.2">
      <c r="A456" t="b">
        <f>OR(G456=Club,H456=Club)</f>
        <v>0</v>
      </c>
      <c r="B456" s="4">
        <f>C456+VLOOKUP(F456,DAT,2,FALSE)</f>
        <v>46455</v>
      </c>
      <c r="C456" s="2">
        <v>46454</v>
      </c>
      <c r="D456" s="3">
        <v>21</v>
      </c>
      <c r="E456" t="s">
        <v>48</v>
      </c>
      <c r="F456" t="s">
        <v>59</v>
      </c>
      <c r="G456" t="s">
        <v>68</v>
      </c>
      <c r="H456" t="s">
        <v>21</v>
      </c>
      <c r="I456" t="s">
        <v>64</v>
      </c>
      <c r="J456" t="s">
        <v>23</v>
      </c>
    </row>
    <row r="457" spans="1:10" x14ac:dyDescent="0.2">
      <c r="A457" t="b">
        <f>OR(G457=Club,H457=Club)</f>
        <v>0</v>
      </c>
      <c r="B457" s="4">
        <f>C457+VLOOKUP(F457,DAT,2,FALSE)</f>
        <v>46454</v>
      </c>
      <c r="C457" s="2">
        <v>46454</v>
      </c>
      <c r="D457" s="3">
        <v>21</v>
      </c>
      <c r="E457" t="s">
        <v>48</v>
      </c>
      <c r="F457" t="s">
        <v>55</v>
      </c>
      <c r="G457" t="s">
        <v>17</v>
      </c>
      <c r="H457" t="s">
        <v>68</v>
      </c>
      <c r="I457" t="s">
        <v>19</v>
      </c>
      <c r="J457" t="s">
        <v>65</v>
      </c>
    </row>
    <row r="458" spans="1:10" x14ac:dyDescent="0.2">
      <c r="A458" t="b">
        <f>OR(G458=Club,H458=Club)</f>
        <v>0</v>
      </c>
      <c r="B458" s="4">
        <f>C458+VLOOKUP(F458,DAT,2,FALSE)</f>
        <v>46454</v>
      </c>
      <c r="C458" s="2">
        <v>46454</v>
      </c>
      <c r="D458" s="3">
        <v>21</v>
      </c>
      <c r="E458" t="s">
        <v>49</v>
      </c>
      <c r="F458" t="s">
        <v>55</v>
      </c>
      <c r="G458" t="s">
        <v>12</v>
      </c>
      <c r="H458" t="s">
        <v>27</v>
      </c>
      <c r="I458" t="s">
        <v>13</v>
      </c>
      <c r="J458" t="s">
        <v>53</v>
      </c>
    </row>
    <row r="459" spans="1:10" x14ac:dyDescent="0.2">
      <c r="A459" t="b">
        <f>OR(G459=Club,H459=Club)</f>
        <v>0</v>
      </c>
      <c r="B459" s="4">
        <f>C459+VLOOKUP(F459,DAT,2,FALSE)</f>
        <v>46457</v>
      </c>
      <c r="C459" s="2">
        <v>46454</v>
      </c>
      <c r="D459" s="3">
        <v>21</v>
      </c>
      <c r="E459" t="s">
        <v>49</v>
      </c>
      <c r="F459" t="s">
        <v>14</v>
      </c>
      <c r="G459" t="s">
        <v>22</v>
      </c>
      <c r="H459" t="s">
        <v>8</v>
      </c>
      <c r="I459" t="s">
        <v>24</v>
      </c>
      <c r="J459" t="s">
        <v>10</v>
      </c>
    </row>
    <row r="460" spans="1:10" x14ac:dyDescent="0.2">
      <c r="A460" t="b">
        <f>OR(G460=Club,H460=Club)</f>
        <v>1</v>
      </c>
      <c r="B460" s="4">
        <f>C460+VLOOKUP(F460,DAT,2,FALSE)</f>
        <v>46454</v>
      </c>
      <c r="C460" s="2">
        <v>46454</v>
      </c>
      <c r="D460" s="3">
        <v>21</v>
      </c>
      <c r="E460" t="s">
        <v>49</v>
      </c>
      <c r="F460" t="s">
        <v>55</v>
      </c>
      <c r="G460" t="s">
        <v>11</v>
      </c>
      <c r="H460" t="s">
        <v>32</v>
      </c>
      <c r="I460" t="s">
        <v>44</v>
      </c>
      <c r="J460" t="s">
        <v>33</v>
      </c>
    </row>
    <row r="461" spans="1:10" x14ac:dyDescent="0.2">
      <c r="A461" t="b">
        <f>OR(G461=Club,H461=Club)</f>
        <v>1</v>
      </c>
      <c r="B461" s="4">
        <f>C461+VLOOKUP(F461,DAT,2,FALSE)</f>
        <v>46455</v>
      </c>
      <c r="C461" s="2">
        <v>46454</v>
      </c>
      <c r="D461" s="3">
        <v>21</v>
      </c>
      <c r="E461" t="s">
        <v>49</v>
      </c>
      <c r="F461" t="s">
        <v>59</v>
      </c>
      <c r="G461" t="s">
        <v>21</v>
      </c>
      <c r="H461" t="s">
        <v>11</v>
      </c>
      <c r="I461" t="s">
        <v>23</v>
      </c>
      <c r="J461" t="s">
        <v>43</v>
      </c>
    </row>
    <row r="462" spans="1:10" x14ac:dyDescent="0.2">
      <c r="A462" t="b">
        <f>OR(G462=Club,H462=Club)</f>
        <v>0</v>
      </c>
      <c r="B462" s="4">
        <f>C462+VLOOKUP(F462,DAT,2,FALSE)</f>
        <v>46457</v>
      </c>
      <c r="C462" s="2">
        <v>46454</v>
      </c>
      <c r="D462" s="3">
        <v>21</v>
      </c>
      <c r="E462" t="s">
        <v>49</v>
      </c>
      <c r="F462" t="s">
        <v>14</v>
      </c>
      <c r="G462" t="s">
        <v>25</v>
      </c>
      <c r="H462" t="s">
        <v>27</v>
      </c>
      <c r="I462" t="s">
        <v>26</v>
      </c>
      <c r="J462" t="s">
        <v>52</v>
      </c>
    </row>
    <row r="463" spans="1:10" x14ac:dyDescent="0.2">
      <c r="A463" t="b">
        <f>OR(G463=Club,H463=Club)</f>
        <v>0</v>
      </c>
      <c r="B463" s="4">
        <f>C463+VLOOKUP(F463,DAT,2,FALSE)</f>
        <v>46455</v>
      </c>
      <c r="C463" s="2">
        <v>46454</v>
      </c>
      <c r="D463" s="3">
        <v>21</v>
      </c>
      <c r="E463" t="s">
        <v>49</v>
      </c>
      <c r="F463" t="s">
        <v>59</v>
      </c>
      <c r="G463" t="s">
        <v>34</v>
      </c>
      <c r="H463" t="s">
        <v>38</v>
      </c>
      <c r="I463" t="s">
        <v>35</v>
      </c>
      <c r="J463" t="s">
        <v>39</v>
      </c>
    </row>
    <row r="464" spans="1:10" x14ac:dyDescent="0.2">
      <c r="A464" t="b">
        <f>OR(G464=Club,H464=Club)</f>
        <v>1</v>
      </c>
      <c r="B464" s="4">
        <f>C464+VLOOKUP(F464,DAT,2,FALSE)</f>
        <v>46468</v>
      </c>
      <c r="C464" s="2">
        <v>46468</v>
      </c>
      <c r="D464" s="3">
        <v>22</v>
      </c>
      <c r="E464" t="s">
        <v>46</v>
      </c>
      <c r="F464" t="s">
        <v>55</v>
      </c>
      <c r="G464" t="s">
        <v>11</v>
      </c>
      <c r="H464" t="s">
        <v>32</v>
      </c>
      <c r="I464" t="s">
        <v>43</v>
      </c>
      <c r="J464" t="s">
        <v>61</v>
      </c>
    </row>
    <row r="465" spans="1:10" x14ac:dyDescent="0.2">
      <c r="A465" t="b">
        <f>OR(G465=Club,H465=Club)</f>
        <v>1</v>
      </c>
      <c r="B465" s="4">
        <f>C465+VLOOKUP(F465,DAT,2,FALSE)</f>
        <v>46469</v>
      </c>
      <c r="C465" s="2">
        <v>46468</v>
      </c>
      <c r="D465" s="3">
        <v>22</v>
      </c>
      <c r="E465" t="s">
        <v>46</v>
      </c>
      <c r="F465" t="s">
        <v>59</v>
      </c>
      <c r="G465" t="s">
        <v>57</v>
      </c>
      <c r="H465" t="s">
        <v>11</v>
      </c>
      <c r="I465" t="s">
        <v>58</v>
      </c>
      <c r="J465" t="s">
        <v>44</v>
      </c>
    </row>
    <row r="466" spans="1:10" x14ac:dyDescent="0.2">
      <c r="A466" t="b">
        <f>OR(G466=Club,H466=Club)</f>
        <v>0</v>
      </c>
      <c r="B466" s="4">
        <f>C466+VLOOKUP(F466,DAT,2,FALSE)</f>
        <v>46468</v>
      </c>
      <c r="C466" s="2">
        <v>46468</v>
      </c>
      <c r="D466" s="3">
        <v>22</v>
      </c>
      <c r="E466" t="s">
        <v>46</v>
      </c>
      <c r="F466" t="s">
        <v>55</v>
      </c>
      <c r="G466" t="s">
        <v>32</v>
      </c>
      <c r="H466" t="s">
        <v>15</v>
      </c>
      <c r="I466" t="s">
        <v>63</v>
      </c>
      <c r="J466" t="s">
        <v>54</v>
      </c>
    </row>
    <row r="467" spans="1:10" x14ac:dyDescent="0.2">
      <c r="A467" t="b">
        <f>OR(G467=Club,H467=Club)</f>
        <v>0</v>
      </c>
      <c r="B467" s="4">
        <f>C467+VLOOKUP(F467,DAT,2,FALSE)</f>
        <v>46471</v>
      </c>
      <c r="C467" s="2">
        <v>46468</v>
      </c>
      <c r="D467" s="3">
        <v>22</v>
      </c>
      <c r="E467" t="s">
        <v>46</v>
      </c>
      <c r="F467" t="s">
        <v>14</v>
      </c>
      <c r="G467" t="s">
        <v>22</v>
      </c>
      <c r="H467" t="s">
        <v>27</v>
      </c>
      <c r="I467" t="s">
        <v>24</v>
      </c>
      <c r="J467" t="s">
        <v>51</v>
      </c>
    </row>
    <row r="468" spans="1:10" x14ac:dyDescent="0.2">
      <c r="A468" t="b">
        <f>OR(G468=Club,H468=Club)</f>
        <v>0</v>
      </c>
      <c r="B468" s="4">
        <f>C468+VLOOKUP(F468,DAT,2,FALSE)</f>
        <v>46469</v>
      </c>
      <c r="C468" s="2">
        <v>46468</v>
      </c>
      <c r="D468" s="3">
        <v>22</v>
      </c>
      <c r="E468" t="s">
        <v>46</v>
      </c>
      <c r="F468" t="s">
        <v>59</v>
      </c>
      <c r="G468" t="s">
        <v>7</v>
      </c>
      <c r="H468" t="s">
        <v>21</v>
      </c>
      <c r="I468" t="s">
        <v>9</v>
      </c>
      <c r="J468" t="s">
        <v>23</v>
      </c>
    </row>
    <row r="469" spans="1:10" x14ac:dyDescent="0.2">
      <c r="A469" t="b">
        <f>OR(G469=Club,H469=Club)</f>
        <v>1</v>
      </c>
      <c r="B469" s="4">
        <f>C469+VLOOKUP(F469,DAT,2,FALSE)</f>
        <v>46470</v>
      </c>
      <c r="C469" s="2">
        <v>46468</v>
      </c>
      <c r="D469" s="3">
        <v>22</v>
      </c>
      <c r="E469" t="s">
        <v>47</v>
      </c>
      <c r="F469" t="s">
        <v>56</v>
      </c>
      <c r="G469" t="s">
        <v>11</v>
      </c>
      <c r="H469" t="s">
        <v>27</v>
      </c>
      <c r="I469" t="s">
        <v>45</v>
      </c>
      <c r="J469" t="s">
        <v>53</v>
      </c>
    </row>
    <row r="470" spans="1:10" x14ac:dyDescent="0.2">
      <c r="A470" t="b">
        <f>OR(G470=Club,H470=Club)</f>
        <v>0</v>
      </c>
      <c r="B470" s="4">
        <f>C470+VLOOKUP(F470,DAT,2,FALSE)</f>
        <v>46469</v>
      </c>
      <c r="C470" s="2">
        <v>46468</v>
      </c>
      <c r="D470" s="3">
        <v>22</v>
      </c>
      <c r="E470" t="s">
        <v>47</v>
      </c>
      <c r="F470" t="s">
        <v>59</v>
      </c>
      <c r="G470" t="s">
        <v>15</v>
      </c>
      <c r="H470" t="s">
        <v>22</v>
      </c>
      <c r="I470" t="s">
        <v>54</v>
      </c>
      <c r="J470" t="s">
        <v>24</v>
      </c>
    </row>
    <row r="471" spans="1:10" x14ac:dyDescent="0.2">
      <c r="A471" t="b">
        <f>OR(G471=Club,H471=Club)</f>
        <v>0</v>
      </c>
      <c r="B471" s="4">
        <f>C471+VLOOKUP(F471,DAT,2,FALSE)</f>
        <v>46468</v>
      </c>
      <c r="C471" s="2">
        <v>46468</v>
      </c>
      <c r="D471" s="3">
        <v>22</v>
      </c>
      <c r="E471" t="s">
        <v>47</v>
      </c>
      <c r="F471" t="s">
        <v>55</v>
      </c>
      <c r="G471" t="s">
        <v>16</v>
      </c>
      <c r="H471" t="s">
        <v>29</v>
      </c>
      <c r="I471" t="s">
        <v>18</v>
      </c>
      <c r="J471" t="s">
        <v>31</v>
      </c>
    </row>
    <row r="472" spans="1:10" x14ac:dyDescent="0.2">
      <c r="A472" t="b">
        <f>OR(G472=Club,H472=Club)</f>
        <v>0</v>
      </c>
      <c r="B472" s="4">
        <f>C472+VLOOKUP(F472,DAT,2,FALSE)</f>
        <v>46468</v>
      </c>
      <c r="C472" s="2">
        <v>46468</v>
      </c>
      <c r="D472" s="3">
        <v>22</v>
      </c>
      <c r="E472" t="s">
        <v>47</v>
      </c>
      <c r="F472" t="s">
        <v>55</v>
      </c>
      <c r="G472" t="s">
        <v>28</v>
      </c>
      <c r="H472" t="s">
        <v>8</v>
      </c>
      <c r="I472" t="s">
        <v>30</v>
      </c>
      <c r="J472" t="s">
        <v>62</v>
      </c>
    </row>
    <row r="473" spans="1:10" x14ac:dyDescent="0.2">
      <c r="A473" t="b">
        <f>OR(G473=Club,H473=Club)</f>
        <v>0</v>
      </c>
      <c r="B473" s="4">
        <f>C473+VLOOKUP(F473,DAT,2,FALSE)</f>
        <v>46469</v>
      </c>
      <c r="C473" s="2">
        <v>46468</v>
      </c>
      <c r="D473" s="3">
        <v>22</v>
      </c>
      <c r="E473" t="s">
        <v>47</v>
      </c>
      <c r="F473" t="s">
        <v>59</v>
      </c>
      <c r="G473" t="s">
        <v>27</v>
      </c>
      <c r="H473" t="s">
        <v>25</v>
      </c>
      <c r="I473" t="s">
        <v>52</v>
      </c>
      <c r="J473" t="s">
        <v>26</v>
      </c>
    </row>
    <row r="474" spans="1:10" x14ac:dyDescent="0.2">
      <c r="A474" t="b">
        <f>OR(G474=Club,H474=Club)</f>
        <v>0</v>
      </c>
      <c r="B474" s="4">
        <f>C474+VLOOKUP(F474,DAT,2,FALSE)</f>
        <v>46469</v>
      </c>
      <c r="C474" s="2">
        <v>46468</v>
      </c>
      <c r="D474" s="3">
        <v>22</v>
      </c>
      <c r="E474" t="s">
        <v>47</v>
      </c>
      <c r="F474" t="s">
        <v>59</v>
      </c>
      <c r="G474" t="s">
        <v>40</v>
      </c>
      <c r="H474" t="s">
        <v>8</v>
      </c>
      <c r="I474" t="s">
        <v>67</v>
      </c>
      <c r="J474" t="s">
        <v>60</v>
      </c>
    </row>
    <row r="475" spans="1:10" x14ac:dyDescent="0.2">
      <c r="A475" t="b">
        <f>OR(G475=Club,H475=Club)</f>
        <v>0</v>
      </c>
      <c r="B475" s="4">
        <f>C475+VLOOKUP(F475,DAT,2,FALSE)</f>
        <v>46468</v>
      </c>
      <c r="C475" s="2">
        <v>46468</v>
      </c>
      <c r="D475" s="3">
        <v>22</v>
      </c>
      <c r="E475" t="s">
        <v>48</v>
      </c>
      <c r="F475" t="s">
        <v>55</v>
      </c>
      <c r="G475" t="s">
        <v>22</v>
      </c>
      <c r="H475" t="s">
        <v>42</v>
      </c>
      <c r="I475" t="s">
        <v>24</v>
      </c>
      <c r="J475" t="s">
        <v>50</v>
      </c>
    </row>
    <row r="476" spans="1:10" x14ac:dyDescent="0.2">
      <c r="A476" t="b">
        <f>OR(G476=Club,H476=Club)</f>
        <v>0</v>
      </c>
      <c r="B476" s="4">
        <f>C476+VLOOKUP(F476,DAT,2,FALSE)</f>
        <v>46469</v>
      </c>
      <c r="C476" s="2">
        <v>46468</v>
      </c>
      <c r="D476" s="3">
        <v>22</v>
      </c>
      <c r="E476" t="s">
        <v>48</v>
      </c>
      <c r="F476" t="s">
        <v>59</v>
      </c>
      <c r="G476" t="s">
        <v>36</v>
      </c>
      <c r="H476" t="s">
        <v>38</v>
      </c>
      <c r="I476" t="s">
        <v>37</v>
      </c>
      <c r="J476" t="s">
        <v>39</v>
      </c>
    </row>
    <row r="477" spans="1:10" x14ac:dyDescent="0.2">
      <c r="A477" t="b">
        <f>OR(G477=Club,H477=Club)</f>
        <v>0</v>
      </c>
      <c r="B477" s="4">
        <f>C477+VLOOKUP(F477,DAT,2,FALSE)</f>
        <v>46468</v>
      </c>
      <c r="C477" s="2">
        <v>46468</v>
      </c>
      <c r="D477" s="3">
        <v>22</v>
      </c>
      <c r="E477" t="s">
        <v>48</v>
      </c>
      <c r="F477" t="s">
        <v>55</v>
      </c>
      <c r="G477" t="s">
        <v>21</v>
      </c>
      <c r="H477" t="s">
        <v>16</v>
      </c>
      <c r="I477" t="s">
        <v>23</v>
      </c>
      <c r="J477" t="s">
        <v>18</v>
      </c>
    </row>
    <row r="478" spans="1:10" x14ac:dyDescent="0.2">
      <c r="A478" t="b">
        <f>OR(G478=Club,H478=Club)</f>
        <v>0</v>
      </c>
      <c r="B478" s="4">
        <f>C478+VLOOKUP(F478,DAT,2,FALSE)</f>
        <v>46468</v>
      </c>
      <c r="C478" s="2">
        <v>46468</v>
      </c>
      <c r="D478" s="3">
        <v>22</v>
      </c>
      <c r="E478" t="s">
        <v>48</v>
      </c>
      <c r="F478" t="s">
        <v>55</v>
      </c>
      <c r="G478" t="s">
        <v>36</v>
      </c>
      <c r="H478" t="s">
        <v>17</v>
      </c>
      <c r="I478" t="s">
        <v>41</v>
      </c>
      <c r="J478" t="s">
        <v>19</v>
      </c>
    </row>
    <row r="479" spans="1:10" x14ac:dyDescent="0.2">
      <c r="A479" t="b">
        <f>OR(G479=Club,H479=Club)</f>
        <v>0</v>
      </c>
      <c r="B479" s="4">
        <f>C479+VLOOKUP(F479,DAT,2,FALSE)</f>
        <v>46468</v>
      </c>
      <c r="C479" s="2">
        <v>46468</v>
      </c>
      <c r="D479" s="3">
        <v>22</v>
      </c>
      <c r="E479" t="s">
        <v>48</v>
      </c>
      <c r="F479" t="s">
        <v>55</v>
      </c>
      <c r="G479" t="s">
        <v>17</v>
      </c>
      <c r="H479" t="s">
        <v>68</v>
      </c>
      <c r="I479" t="s">
        <v>20</v>
      </c>
      <c r="J479" t="s">
        <v>64</v>
      </c>
    </row>
    <row r="480" spans="1:10" x14ac:dyDescent="0.2">
      <c r="A480" t="b">
        <f>OR(G480=Club,H480=Club)</f>
        <v>0</v>
      </c>
      <c r="B480" s="4">
        <f>C480+VLOOKUP(F480,DAT,2,FALSE)</f>
        <v>46470</v>
      </c>
      <c r="C480" s="2">
        <v>46468</v>
      </c>
      <c r="D480" s="3">
        <v>22</v>
      </c>
      <c r="E480" t="s">
        <v>49</v>
      </c>
      <c r="F480" t="s">
        <v>56</v>
      </c>
      <c r="G480" t="s">
        <v>8</v>
      </c>
      <c r="H480" t="s">
        <v>12</v>
      </c>
      <c r="I480" t="s">
        <v>10</v>
      </c>
      <c r="J480" t="s">
        <v>13</v>
      </c>
    </row>
    <row r="481" spans="1:10" x14ac:dyDescent="0.2">
      <c r="A481" t="b">
        <f>OR(G481=Club,H481=Club)</f>
        <v>1</v>
      </c>
      <c r="B481" s="4">
        <f>C481+VLOOKUP(F481,DAT,2,FALSE)</f>
        <v>46470</v>
      </c>
      <c r="C481" s="2">
        <v>46468</v>
      </c>
      <c r="D481" s="3">
        <v>22</v>
      </c>
      <c r="E481" t="s">
        <v>49</v>
      </c>
      <c r="F481" t="s">
        <v>56</v>
      </c>
      <c r="G481" t="s">
        <v>27</v>
      </c>
      <c r="H481" t="s">
        <v>11</v>
      </c>
      <c r="I481" t="s">
        <v>53</v>
      </c>
      <c r="J481" t="s">
        <v>44</v>
      </c>
    </row>
    <row r="482" spans="1:10" x14ac:dyDescent="0.2">
      <c r="A482" t="b">
        <f>OR(G482=Club,H482=Club)</f>
        <v>1</v>
      </c>
      <c r="B482" s="4">
        <f>C482+VLOOKUP(F482,DAT,2,FALSE)</f>
        <v>46469</v>
      </c>
      <c r="C482" s="2">
        <v>46468</v>
      </c>
      <c r="D482" s="3">
        <v>22</v>
      </c>
      <c r="E482" t="s">
        <v>49</v>
      </c>
      <c r="F482" t="s">
        <v>59</v>
      </c>
      <c r="G482" t="s">
        <v>11</v>
      </c>
      <c r="H482" t="s">
        <v>22</v>
      </c>
      <c r="I482" t="s">
        <v>43</v>
      </c>
      <c r="J482" t="s">
        <v>24</v>
      </c>
    </row>
    <row r="483" spans="1:10" x14ac:dyDescent="0.2">
      <c r="A483" t="b">
        <f>OR(G483=Club,H483=Club)</f>
        <v>0</v>
      </c>
      <c r="B483" s="4">
        <f>C483+VLOOKUP(F483,DAT,2,FALSE)</f>
        <v>46471</v>
      </c>
      <c r="C483" s="2">
        <v>46468</v>
      </c>
      <c r="D483" s="3">
        <v>22</v>
      </c>
      <c r="E483" t="s">
        <v>49</v>
      </c>
      <c r="F483" t="s">
        <v>14</v>
      </c>
      <c r="G483" t="s">
        <v>32</v>
      </c>
      <c r="H483" t="s">
        <v>25</v>
      </c>
      <c r="I483" t="s">
        <v>33</v>
      </c>
      <c r="J483" t="s">
        <v>26</v>
      </c>
    </row>
    <row r="484" spans="1:10" x14ac:dyDescent="0.2">
      <c r="A484" t="b">
        <f>OR(G484=Club,H484=Club)</f>
        <v>0</v>
      </c>
      <c r="B484" s="4">
        <f>C484+VLOOKUP(F484,DAT,2,FALSE)</f>
        <v>46468</v>
      </c>
      <c r="C484" s="2">
        <v>46468</v>
      </c>
      <c r="D484" s="3">
        <v>22</v>
      </c>
      <c r="E484" t="s">
        <v>49</v>
      </c>
      <c r="F484" t="s">
        <v>55</v>
      </c>
      <c r="G484" t="s">
        <v>38</v>
      </c>
      <c r="H484" t="s">
        <v>21</v>
      </c>
      <c r="I484" t="s">
        <v>39</v>
      </c>
      <c r="J484" t="s">
        <v>23</v>
      </c>
    </row>
    <row r="485" spans="1:10" x14ac:dyDescent="0.2">
      <c r="A485" t="b">
        <f>OR(G485=Club,H485=Club)</f>
        <v>0</v>
      </c>
      <c r="B485" s="4">
        <f>C485+VLOOKUP(F485,DAT,2,FALSE)</f>
        <v>46468</v>
      </c>
      <c r="C485" s="2">
        <v>46468</v>
      </c>
      <c r="D485" s="3">
        <v>22</v>
      </c>
      <c r="E485" t="s">
        <v>49</v>
      </c>
      <c r="F485" t="s">
        <v>55</v>
      </c>
      <c r="G485" t="s">
        <v>27</v>
      </c>
      <c r="H485" t="s">
        <v>34</v>
      </c>
      <c r="I485" t="s">
        <v>52</v>
      </c>
      <c r="J485" t="s">
        <v>35</v>
      </c>
    </row>
  </sheetData>
  <autoFilter ref="A1:J485" xr:uid="{A7C2E805-2F57-43C9-B5A6-5FD8244389C1}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1333-A52D-4413-801C-61A9AB2744CF}">
  <dimension ref="A1:B4"/>
  <sheetViews>
    <sheetView workbookViewId="0">
      <selection sqref="A1:B4"/>
    </sheetView>
  </sheetViews>
  <sheetFormatPr defaultRowHeight="12.75" x14ac:dyDescent="0.2"/>
  <sheetData>
    <row r="1" spans="1:2" x14ac:dyDescent="0.2">
      <c r="A1" t="s">
        <v>55</v>
      </c>
      <c r="B1">
        <v>0</v>
      </c>
    </row>
    <row r="2" spans="1:2" x14ac:dyDescent="0.2">
      <c r="A2" t="s">
        <v>59</v>
      </c>
      <c r="B2">
        <v>1</v>
      </c>
    </row>
    <row r="3" spans="1:2" x14ac:dyDescent="0.2">
      <c r="A3" t="s">
        <v>56</v>
      </c>
      <c r="B3">
        <v>2</v>
      </c>
    </row>
    <row r="4" spans="1:2" x14ac:dyDescent="0.2">
      <c r="A4" t="s">
        <v>14</v>
      </c>
      <c r="B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</vt:lpstr>
      <vt:lpstr>Blad1</vt:lpstr>
      <vt:lpstr>Club</vt:lpstr>
      <vt:lpstr>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Smeets</dc:creator>
  <cp:lastModifiedBy>Martin Smeets</cp:lastModifiedBy>
  <dcterms:created xsi:type="dcterms:W3CDTF">2023-07-14T14:23:08Z</dcterms:created>
  <dcterms:modified xsi:type="dcterms:W3CDTF">2026-07-23T10:20:14Z</dcterms:modified>
</cp:coreProperties>
</file>